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96" activeTab="0"/>
  </bookViews>
  <sheets>
    <sheet name="Hoši přípr mladší -HOTOVO" sheetId="1" r:id="rId1"/>
    <sheet name="Hoši přípr starší -HOTOVO" sheetId="2" r:id="rId2"/>
    <sheet name="Dívky přípr mladší HOTOVO" sheetId="3" r:id="rId3"/>
    <sheet name="Dívky přípr starší -Hotovo" sheetId="4" r:id="rId4"/>
    <sheet name="4x60 Hml" sheetId="5" r:id="rId5"/>
    <sheet name="4 x60 Hst" sheetId="6" r:id="rId6"/>
    <sheet name="4x60 Dst" sheetId="7" r:id="rId7"/>
    <sheet name="4x60 Dml" sheetId="8" r:id="rId8"/>
    <sheet name="List1" sheetId="9" r:id="rId9"/>
  </sheets>
  <definedNames>
    <definedName name="_xlnm.Print_Area" localSheetId="3">'Dívky přípr starší -Hotovo'!$A$1:$O$20</definedName>
  </definedNames>
  <calcPr fullCalcOnLoad="1"/>
</workbook>
</file>

<file path=xl/sharedStrings.xml><?xml version="1.0" encoding="utf-8"?>
<sst xmlns="http://schemas.openxmlformats.org/spreadsheetml/2006/main" count="457" uniqueCount="227">
  <si>
    <t>Hoši přípravka mladší</t>
  </si>
  <si>
    <t>oddíl</t>
  </si>
  <si>
    <t>rok nar</t>
  </si>
  <si>
    <t>člun.-běh</t>
  </si>
  <si>
    <t>žebřík</t>
  </si>
  <si>
    <t>dálka z m</t>
  </si>
  <si>
    <t>celkem</t>
  </si>
  <si>
    <t>Pořadí</t>
  </si>
  <si>
    <t>Dívky přípravka mladší</t>
  </si>
  <si>
    <t>Dívky přípravka starší</t>
  </si>
  <si>
    <t>Dráha</t>
  </si>
  <si>
    <t>Příjmení</t>
  </si>
  <si>
    <t>Oddíl</t>
  </si>
  <si>
    <t>Čas</t>
  </si>
  <si>
    <t>Celkem</t>
  </si>
  <si>
    <t>Hoši- přípravka starší</t>
  </si>
  <si>
    <t>pořadí</t>
  </si>
  <si>
    <t>raketka</t>
  </si>
  <si>
    <t>čl.běh</t>
  </si>
  <si>
    <t>Umístění</t>
  </si>
  <si>
    <t>člun.běh</t>
  </si>
  <si>
    <t>Mladší hoši-štafeta 4x60m</t>
  </si>
  <si>
    <t>Starší hoši-štafeta 4x60m</t>
  </si>
  <si>
    <t>Dívky starší-štafeta 4x60 m</t>
  </si>
  <si>
    <t>Dívky mladší-štafeta 4x60m</t>
  </si>
  <si>
    <t>Humpo</t>
  </si>
  <si>
    <t>Šindler</t>
  </si>
  <si>
    <t>Petr</t>
  </si>
  <si>
    <t>Kvasnička</t>
  </si>
  <si>
    <t>Milan</t>
  </si>
  <si>
    <t>Vincenc</t>
  </si>
  <si>
    <t>Tomáš</t>
  </si>
  <si>
    <t xml:space="preserve">Paclík </t>
  </si>
  <si>
    <t>Jakub</t>
  </si>
  <si>
    <t>Dočkal</t>
  </si>
  <si>
    <t>Daniel</t>
  </si>
  <si>
    <t xml:space="preserve">Váňa </t>
  </si>
  <si>
    <t>Martin</t>
  </si>
  <si>
    <t xml:space="preserve">Příjmení </t>
  </si>
  <si>
    <t>jméno</t>
  </si>
  <si>
    <t>SPTRE</t>
  </si>
  <si>
    <t>Dobrovolný</t>
  </si>
  <si>
    <t>Adam</t>
  </si>
  <si>
    <t>Vítek</t>
  </si>
  <si>
    <t>Matěj</t>
  </si>
  <si>
    <t>Atletika Jihlava</t>
  </si>
  <si>
    <t>Daňhel</t>
  </si>
  <si>
    <t>Jan</t>
  </si>
  <si>
    <t xml:space="preserve">Novotný </t>
  </si>
  <si>
    <t>Marek</t>
  </si>
  <si>
    <t>Svoboda</t>
  </si>
  <si>
    <t>Matyáš</t>
  </si>
  <si>
    <t>Kopecký</t>
  </si>
  <si>
    <t>Voslář</t>
  </si>
  <si>
    <t>Musil</t>
  </si>
  <si>
    <t>Radek</t>
  </si>
  <si>
    <t>Wiesner</t>
  </si>
  <si>
    <t>Ondřej</t>
  </si>
  <si>
    <t>Bratršovský</t>
  </si>
  <si>
    <t>Patrik</t>
  </si>
  <si>
    <t>Křenek</t>
  </si>
  <si>
    <t>Kružík</t>
  </si>
  <si>
    <t>VELME</t>
  </si>
  <si>
    <t>Čech</t>
  </si>
  <si>
    <t>Šimon</t>
  </si>
  <si>
    <t>Filip</t>
  </si>
  <si>
    <t>Rosa</t>
  </si>
  <si>
    <t>Vrána</t>
  </si>
  <si>
    <t>Leoš</t>
  </si>
  <si>
    <t>Podrábský</t>
  </si>
  <si>
    <t>Vojtěch</t>
  </si>
  <si>
    <t>SK Bystřice</t>
  </si>
  <si>
    <t xml:space="preserve">Šimáček </t>
  </si>
  <si>
    <t>Festa</t>
  </si>
  <si>
    <t xml:space="preserve">Dvořák </t>
  </si>
  <si>
    <t>David</t>
  </si>
  <si>
    <t>Jirák</t>
  </si>
  <si>
    <t>Vít</t>
  </si>
  <si>
    <t>Hort</t>
  </si>
  <si>
    <t>Ošmera</t>
  </si>
  <si>
    <t>Mikuláš</t>
  </si>
  <si>
    <t>Zásměta</t>
  </si>
  <si>
    <t>Dominik</t>
  </si>
  <si>
    <t>Kratochvíl</t>
  </si>
  <si>
    <t>Bártl</t>
  </si>
  <si>
    <t>Fejta</t>
  </si>
  <si>
    <t>Tadeáš</t>
  </si>
  <si>
    <t xml:space="preserve">Tojner </t>
  </si>
  <si>
    <t>Lukáš</t>
  </si>
  <si>
    <t>Kaválek</t>
  </si>
  <si>
    <t>Dresig</t>
  </si>
  <si>
    <t>Picka</t>
  </si>
  <si>
    <t>Palán</t>
  </si>
  <si>
    <t>Václav</t>
  </si>
  <si>
    <t>Rokos</t>
  </si>
  <si>
    <t>Halama</t>
  </si>
  <si>
    <t>Ji Havl. Brod</t>
  </si>
  <si>
    <t>Rašovský</t>
  </si>
  <si>
    <t>Harvey</t>
  </si>
  <si>
    <t>Mucha</t>
  </si>
  <si>
    <t>Benjamin</t>
  </si>
  <si>
    <t>Veselý</t>
  </si>
  <si>
    <t>Vladan</t>
  </si>
  <si>
    <t>Jílek</t>
  </si>
  <si>
    <t>Benedikt</t>
  </si>
  <si>
    <t>Vrtěna</t>
  </si>
  <si>
    <t>Luboš</t>
  </si>
  <si>
    <t>Krejčí</t>
  </si>
  <si>
    <t>Lenka</t>
  </si>
  <si>
    <t xml:space="preserve">Lomská </t>
  </si>
  <si>
    <t>Natálie</t>
  </si>
  <si>
    <t>Kotenová</t>
  </si>
  <si>
    <t>Anežka</t>
  </si>
  <si>
    <t xml:space="preserve">Holendová </t>
  </si>
  <si>
    <t>Elen</t>
  </si>
  <si>
    <t>Nováková</t>
  </si>
  <si>
    <t>Agáta</t>
  </si>
  <si>
    <t>Sofie</t>
  </si>
  <si>
    <t xml:space="preserve">Příhodová </t>
  </si>
  <si>
    <t>Kateřina</t>
  </si>
  <si>
    <t xml:space="preserve">          Humpo</t>
  </si>
  <si>
    <t>Anna</t>
  </si>
  <si>
    <t>Jurková</t>
  </si>
  <si>
    <t>Marta</t>
  </si>
  <si>
    <t>Kratochvílová</t>
  </si>
  <si>
    <t>Šárka</t>
  </si>
  <si>
    <t>Kolmanová</t>
  </si>
  <si>
    <t>Emma</t>
  </si>
  <si>
    <t>Karolína</t>
  </si>
  <si>
    <t xml:space="preserve">Kinclová </t>
  </si>
  <si>
    <t xml:space="preserve">Kateřina </t>
  </si>
  <si>
    <t>Heřmánková</t>
  </si>
  <si>
    <t>Michaela</t>
  </si>
  <si>
    <t>Daniela</t>
  </si>
  <si>
    <t>Vítková</t>
  </si>
  <si>
    <t>Hana</t>
  </si>
  <si>
    <t>Pavlíková</t>
  </si>
  <si>
    <t>Kristýna</t>
  </si>
  <si>
    <t>Pokorná</t>
  </si>
  <si>
    <t>Aneta</t>
  </si>
  <si>
    <t>Honzová</t>
  </si>
  <si>
    <t>Dreisigová</t>
  </si>
  <si>
    <t>Rokosová</t>
  </si>
  <si>
    <t>Linda</t>
  </si>
  <si>
    <t>Dubnová</t>
  </si>
  <si>
    <t>Barbora</t>
  </si>
  <si>
    <t>Bíbrová</t>
  </si>
  <si>
    <t>Amélie Mia</t>
  </si>
  <si>
    <t>Nela</t>
  </si>
  <si>
    <t>Halvová</t>
  </si>
  <si>
    <t>ILLEKOVÁ</t>
  </si>
  <si>
    <t>Prokůpková</t>
  </si>
  <si>
    <t>Veronika</t>
  </si>
  <si>
    <t>Balounová</t>
  </si>
  <si>
    <t xml:space="preserve">Kopicová </t>
  </si>
  <si>
    <t>Zuzana</t>
  </si>
  <si>
    <t xml:space="preserve">Šeráková </t>
  </si>
  <si>
    <t>Tereza</t>
  </si>
  <si>
    <t xml:space="preserve">Kotenová </t>
  </si>
  <si>
    <t>Mužíková</t>
  </si>
  <si>
    <t>Viktorie</t>
  </si>
  <si>
    <t>Šikýřová</t>
  </si>
  <si>
    <t>Jiráková</t>
  </si>
  <si>
    <t>Marika</t>
  </si>
  <si>
    <t>Keliarová</t>
  </si>
  <si>
    <t>Malá</t>
  </si>
  <si>
    <t>Krištofová</t>
  </si>
  <si>
    <t>Lucie</t>
  </si>
  <si>
    <t>Nikola</t>
  </si>
  <si>
    <t>Bulová</t>
  </si>
  <si>
    <t>Moravcová</t>
  </si>
  <si>
    <t>Neprašová</t>
  </si>
  <si>
    <t>Denisa</t>
  </si>
  <si>
    <t>Machovcová</t>
  </si>
  <si>
    <t>Julie</t>
  </si>
  <si>
    <t>Langerová</t>
  </si>
  <si>
    <t>Vrzalová</t>
  </si>
  <si>
    <t>Patricie</t>
  </si>
  <si>
    <t>Plešingrová</t>
  </si>
  <si>
    <t>Marie</t>
  </si>
  <si>
    <t>Remešová</t>
  </si>
  <si>
    <t>Eva</t>
  </si>
  <si>
    <t>Malcová</t>
  </si>
  <si>
    <t>Sabina</t>
  </si>
  <si>
    <t>Báňová</t>
  </si>
  <si>
    <t>Pavlidu</t>
  </si>
  <si>
    <t>Sára</t>
  </si>
  <si>
    <t>Dana</t>
  </si>
  <si>
    <t>Bednářová</t>
  </si>
  <si>
    <t>Michala</t>
  </si>
  <si>
    <t xml:space="preserve">Černá </t>
  </si>
  <si>
    <t>Malec</t>
  </si>
  <si>
    <t>Beran</t>
  </si>
  <si>
    <t xml:space="preserve">Neumanová </t>
  </si>
  <si>
    <t>15-16</t>
  </si>
  <si>
    <t>19-20</t>
  </si>
  <si>
    <t xml:space="preserve">       15-16</t>
  </si>
  <si>
    <t xml:space="preserve">       19-20</t>
  </si>
  <si>
    <t>13-14</t>
  </si>
  <si>
    <t>20-21</t>
  </si>
  <si>
    <t>17-18</t>
  </si>
  <si>
    <t>21-22</t>
  </si>
  <si>
    <t>26-27</t>
  </si>
  <si>
    <t xml:space="preserve">Bártová </t>
  </si>
  <si>
    <t>Palán, Čech, Picka J., Picka M.</t>
  </si>
  <si>
    <t>Hort, Svoboda, Fejta, Ošmera</t>
  </si>
  <si>
    <t>Zásměta, Svoboda, Kratochvíl, Bártl</t>
  </si>
  <si>
    <t>Rašovský, Mucha, Veselý, Malec</t>
  </si>
  <si>
    <t>Malcová, Váňová, Pavlidu, Harvey</t>
  </si>
  <si>
    <t>Balounová, Jiráková, Šeráková, Kotenová</t>
  </si>
  <si>
    <t>Keliarová, Malá, Kryštofová, Bulová</t>
  </si>
  <si>
    <t>Kopicová, Prokůpková, Mužíková, Šikýřová</t>
  </si>
  <si>
    <t>Langerová, Remešová, Plešingerová, Bednářová</t>
  </si>
  <si>
    <t xml:space="preserve">Ileková, Ileková, Havlová, Černá </t>
  </si>
  <si>
    <t>Moravcová, Vazalová, Machovcová, Neprašová</t>
  </si>
  <si>
    <t>Jurková, Kratochvílová, Kolmanová, Neumannová</t>
  </si>
  <si>
    <t>Pokorná, Kinclová, Heřmánková, Vítková</t>
  </si>
  <si>
    <t>Krejčí, Kotenová, Nováková, Holendová</t>
  </si>
  <si>
    <t>Lomská, Bártová, Příhodová A., Příhodová K.</t>
  </si>
  <si>
    <t>Černá, Havlová, Illeková K., Illeková M.</t>
  </si>
  <si>
    <t>Pavlíková, Dreisigová, Rokosová, Honzová</t>
  </si>
  <si>
    <t>Voslář, Weisner, Vítek, Kopecký</t>
  </si>
  <si>
    <t>Rosa T., Vrána, Podrábský, Rosa B.</t>
  </si>
  <si>
    <t>Kvasnička, Šindler, Paclík, Vincenc</t>
  </si>
  <si>
    <t>Svoboda, Kružík, Musil, Bratršovský</t>
  </si>
  <si>
    <t>Šimáček, Jirák, Dvořák, Festa</t>
  </si>
  <si>
    <t>Dresig, Musil, Kaválek, Rokos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</si>
</sst>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.0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trike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2" fontId="4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2" fontId="0" fillId="33" borderId="11" xfId="0" applyNumberForma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1" xfId="36" applyFont="1" applyBorder="1">
      <alignment/>
      <protection/>
    </xf>
    <xf numFmtId="0" fontId="1" fillId="0" borderId="11" xfId="36" applyFont="1" applyBorder="1" applyAlignment="1">
      <alignment horizontal="right"/>
      <protection/>
    </xf>
    <xf numFmtId="0" fontId="1" fillId="0" borderId="11" xfId="36" applyBorder="1" applyAlignment="1">
      <alignment horizontal="right"/>
      <protection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14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0" fillId="34" borderId="11" xfId="0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3" fillId="34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34" borderId="0" xfId="0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horizontal="right"/>
    </xf>
    <xf numFmtId="16" fontId="0" fillId="0" borderId="0" xfId="0" applyNumberFormat="1" applyAlignment="1">
      <alignment horizontal="right"/>
    </xf>
    <xf numFmtId="0" fontId="0" fillId="0" borderId="13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0" xfId="0" applyNumberFormat="1" applyAlignment="1">
      <alignment horizontal="right"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9"/>
  <sheetViews>
    <sheetView tabSelected="1" zoomScale="98" zoomScaleNormal="98" zoomScalePageLayoutView="0" workbookViewId="0" topLeftCell="A1">
      <selection activeCell="A2" sqref="A2"/>
    </sheetView>
  </sheetViews>
  <sheetFormatPr defaultColWidth="9.140625" defaultRowHeight="12.75"/>
  <cols>
    <col min="1" max="1" width="25.7109375" style="0" customWidth="1"/>
    <col min="2" max="2" width="12.8515625" style="0" customWidth="1"/>
    <col min="3" max="3" width="14.421875" style="0" customWidth="1"/>
    <col min="4" max="4" width="9.00390625" style="0" customWidth="1"/>
    <col min="6" max="6" width="7.421875" style="0" customWidth="1"/>
    <col min="7" max="7" width="6.7109375" style="0" customWidth="1"/>
    <col min="8" max="9" width="7.57421875" style="0" customWidth="1"/>
    <col min="10" max="10" width="8.00390625" style="0" customWidth="1"/>
    <col min="11" max="11" width="10.00390625" style="0" customWidth="1"/>
    <col min="12" max="12" width="7.421875" style="0" customWidth="1"/>
    <col min="13" max="13" width="7.28125" style="0" customWidth="1"/>
    <col min="16" max="16" width="32.421875" style="0" customWidth="1"/>
  </cols>
  <sheetData>
    <row r="1" spans="1:2" ht="23.25">
      <c r="A1" s="1" t="s">
        <v>0</v>
      </c>
      <c r="B1" s="1"/>
    </row>
    <row r="3" spans="1:16" ht="12.75">
      <c r="A3" s="19" t="s">
        <v>38</v>
      </c>
      <c r="B3" s="19" t="s">
        <v>39</v>
      </c>
      <c r="C3" s="19" t="s">
        <v>1</v>
      </c>
      <c r="D3" s="19" t="s">
        <v>2</v>
      </c>
      <c r="E3" s="19" t="s">
        <v>3</v>
      </c>
      <c r="F3" s="19" t="s">
        <v>16</v>
      </c>
      <c r="G3" s="19" t="s">
        <v>4</v>
      </c>
      <c r="H3" s="19" t="s">
        <v>16</v>
      </c>
      <c r="I3" s="19" t="s">
        <v>17</v>
      </c>
      <c r="J3" s="19" t="s">
        <v>16</v>
      </c>
      <c r="K3" s="19" t="s">
        <v>5</v>
      </c>
      <c r="L3" s="19" t="s">
        <v>16</v>
      </c>
      <c r="M3" s="19" t="s">
        <v>6</v>
      </c>
      <c r="N3" s="19" t="s">
        <v>19</v>
      </c>
      <c r="P3" s="2"/>
    </row>
    <row r="4" spans="1:14" ht="15">
      <c r="A4" s="35" t="s">
        <v>72</v>
      </c>
      <c r="B4" s="35" t="s">
        <v>49</v>
      </c>
      <c r="C4" s="36" t="s">
        <v>25</v>
      </c>
      <c r="D4" s="37">
        <v>2006</v>
      </c>
      <c r="E4" s="20">
        <v>14.34</v>
      </c>
      <c r="F4" s="21">
        <f aca="true" t="shared" si="0" ref="F4:F26">RANK(E4,E$4:E$135,1)</f>
        <v>17</v>
      </c>
      <c r="G4" s="20">
        <v>8.35</v>
      </c>
      <c r="H4" s="21">
        <f aca="true" t="shared" si="1" ref="H4:H26">RANK(G4,G$4:G$135,1)</f>
        <v>15</v>
      </c>
      <c r="I4" s="20">
        <v>20.77</v>
      </c>
      <c r="J4" s="21">
        <f aca="true" t="shared" si="2" ref="J4:J26">RANK(I4,I$4:I$135)</f>
        <v>11</v>
      </c>
      <c r="K4" s="20">
        <v>1.64</v>
      </c>
      <c r="L4" s="21">
        <f aca="true" t="shared" si="3" ref="L4:L26">RANK(K4,K$4:K$135)</f>
        <v>13</v>
      </c>
      <c r="M4" s="21">
        <f aca="true" t="shared" si="4" ref="M4:M35">SUM(F4,H4,J4,L4)</f>
        <v>56</v>
      </c>
      <c r="N4" s="49">
        <v>12</v>
      </c>
    </row>
    <row r="5" spans="1:14" ht="12.75">
      <c r="A5" s="20" t="s">
        <v>73</v>
      </c>
      <c r="B5" s="20" t="s">
        <v>64</v>
      </c>
      <c r="C5" s="20" t="s">
        <v>25</v>
      </c>
      <c r="D5" s="20">
        <v>2006</v>
      </c>
      <c r="E5" s="20">
        <v>16.25</v>
      </c>
      <c r="F5" s="21">
        <f t="shared" si="0"/>
        <v>27</v>
      </c>
      <c r="G5" s="20">
        <v>8.7</v>
      </c>
      <c r="H5" s="21">
        <f t="shared" si="1"/>
        <v>25</v>
      </c>
      <c r="I5" s="20">
        <v>23.7</v>
      </c>
      <c r="J5" s="21">
        <f t="shared" si="2"/>
        <v>8</v>
      </c>
      <c r="K5" s="20">
        <v>1.51</v>
      </c>
      <c r="L5" s="21">
        <f t="shared" si="3"/>
        <v>22</v>
      </c>
      <c r="M5" s="21">
        <f t="shared" si="4"/>
        <v>82</v>
      </c>
      <c r="N5" s="49">
        <v>23</v>
      </c>
    </row>
    <row r="6" spans="1:14" ht="12.75">
      <c r="A6" s="20" t="s">
        <v>74</v>
      </c>
      <c r="B6" s="20" t="s">
        <v>75</v>
      </c>
      <c r="C6" s="20" t="s">
        <v>25</v>
      </c>
      <c r="D6" s="20">
        <v>2008</v>
      </c>
      <c r="E6" s="20">
        <v>15.63</v>
      </c>
      <c r="F6" s="21">
        <f t="shared" si="0"/>
        <v>25</v>
      </c>
      <c r="G6" s="20">
        <v>8.68</v>
      </c>
      <c r="H6" s="21">
        <f t="shared" si="1"/>
        <v>23</v>
      </c>
      <c r="I6" s="20">
        <v>14.21</v>
      </c>
      <c r="J6" s="21">
        <f t="shared" si="2"/>
        <v>24</v>
      </c>
      <c r="K6" s="20">
        <v>1.32</v>
      </c>
      <c r="L6" s="21">
        <f t="shared" si="3"/>
        <v>29</v>
      </c>
      <c r="M6" s="21">
        <f t="shared" si="4"/>
        <v>101</v>
      </c>
      <c r="N6" s="49">
        <v>28</v>
      </c>
    </row>
    <row r="7" spans="1:14" ht="12.75">
      <c r="A7" s="20" t="s">
        <v>76</v>
      </c>
      <c r="B7" s="20" t="s">
        <v>77</v>
      </c>
      <c r="C7" s="20" t="s">
        <v>25</v>
      </c>
      <c r="D7" s="20">
        <v>2006</v>
      </c>
      <c r="E7" s="20">
        <v>16.04</v>
      </c>
      <c r="F7" s="21">
        <f t="shared" si="0"/>
        <v>26</v>
      </c>
      <c r="G7" s="20">
        <v>8.72</v>
      </c>
      <c r="H7" s="21">
        <f t="shared" si="1"/>
        <v>27</v>
      </c>
      <c r="I7" s="20">
        <v>17.2</v>
      </c>
      <c r="J7" s="21">
        <f t="shared" si="2"/>
        <v>15</v>
      </c>
      <c r="K7" s="20">
        <v>1.67</v>
      </c>
      <c r="L7" s="21">
        <f t="shared" si="3"/>
        <v>9</v>
      </c>
      <c r="M7" s="21">
        <f t="shared" si="4"/>
        <v>77</v>
      </c>
      <c r="N7" s="49" t="s">
        <v>201</v>
      </c>
    </row>
    <row r="8" spans="1:14" ht="12.75">
      <c r="A8" s="20" t="s">
        <v>76</v>
      </c>
      <c r="B8" s="20" t="s">
        <v>70</v>
      </c>
      <c r="C8" s="20" t="s">
        <v>25</v>
      </c>
      <c r="D8" s="20">
        <v>2008</v>
      </c>
      <c r="E8" s="20">
        <v>19.22</v>
      </c>
      <c r="F8" s="21">
        <f t="shared" si="0"/>
        <v>31</v>
      </c>
      <c r="G8" s="20">
        <v>9.01</v>
      </c>
      <c r="H8" s="21">
        <f t="shared" si="1"/>
        <v>28</v>
      </c>
      <c r="I8" s="20">
        <v>12.6</v>
      </c>
      <c r="J8" s="21">
        <f t="shared" si="2"/>
        <v>29</v>
      </c>
      <c r="K8" s="20">
        <v>1.32</v>
      </c>
      <c r="L8" s="21">
        <f t="shared" si="3"/>
        <v>29</v>
      </c>
      <c r="M8" s="21">
        <f t="shared" si="4"/>
        <v>117</v>
      </c>
      <c r="N8" s="49">
        <v>31</v>
      </c>
    </row>
    <row r="9" spans="1:14" ht="12.75">
      <c r="A9" s="20" t="s">
        <v>78</v>
      </c>
      <c r="B9" s="20" t="s">
        <v>49</v>
      </c>
      <c r="C9" s="20" t="s">
        <v>40</v>
      </c>
      <c r="D9" s="20">
        <v>2007</v>
      </c>
      <c r="E9" s="20">
        <v>12.96</v>
      </c>
      <c r="F9" s="21">
        <f t="shared" si="0"/>
        <v>6</v>
      </c>
      <c r="G9" s="20">
        <v>7.55</v>
      </c>
      <c r="H9" s="21">
        <f t="shared" si="1"/>
        <v>3</v>
      </c>
      <c r="I9" s="20">
        <v>22.44</v>
      </c>
      <c r="J9" s="21">
        <f t="shared" si="2"/>
        <v>10</v>
      </c>
      <c r="K9" s="20">
        <v>1.78</v>
      </c>
      <c r="L9" s="21">
        <f t="shared" si="3"/>
        <v>3</v>
      </c>
      <c r="M9" s="21">
        <f t="shared" si="4"/>
        <v>22</v>
      </c>
      <c r="N9" s="49">
        <v>3</v>
      </c>
    </row>
    <row r="10" spans="1:14" ht="12.75">
      <c r="A10" s="20" t="s">
        <v>79</v>
      </c>
      <c r="B10" s="20" t="s">
        <v>42</v>
      </c>
      <c r="C10" s="20" t="s">
        <v>40</v>
      </c>
      <c r="D10" s="20">
        <v>2006</v>
      </c>
      <c r="E10" s="20">
        <v>12.86</v>
      </c>
      <c r="F10" s="21">
        <f t="shared" si="0"/>
        <v>3</v>
      </c>
      <c r="G10" s="20">
        <v>7.8</v>
      </c>
      <c r="H10" s="21">
        <f t="shared" si="1"/>
        <v>6</v>
      </c>
      <c r="I10" s="20">
        <v>31.45</v>
      </c>
      <c r="J10" s="21">
        <f t="shared" si="2"/>
        <v>3</v>
      </c>
      <c r="K10" s="20">
        <v>1.61</v>
      </c>
      <c r="L10" s="21">
        <f t="shared" si="3"/>
        <v>18</v>
      </c>
      <c r="M10" s="21">
        <f t="shared" si="4"/>
        <v>30</v>
      </c>
      <c r="N10" s="49">
        <v>7</v>
      </c>
    </row>
    <row r="11" spans="1:14" ht="12.75">
      <c r="A11" s="20" t="s">
        <v>50</v>
      </c>
      <c r="B11" s="20" t="s">
        <v>31</v>
      </c>
      <c r="C11" s="20" t="s">
        <v>40</v>
      </c>
      <c r="D11" s="20">
        <v>2006</v>
      </c>
      <c r="E11" s="20">
        <v>13.04</v>
      </c>
      <c r="F11" s="21">
        <f t="shared" si="0"/>
        <v>7</v>
      </c>
      <c r="G11" s="20">
        <v>7.59</v>
      </c>
      <c r="H11" s="21">
        <f t="shared" si="1"/>
        <v>4</v>
      </c>
      <c r="I11" s="20">
        <v>32.42</v>
      </c>
      <c r="J11" s="21">
        <f t="shared" si="2"/>
        <v>2</v>
      </c>
      <c r="K11" s="20">
        <v>1.75</v>
      </c>
      <c r="L11" s="21">
        <f t="shared" si="3"/>
        <v>5</v>
      </c>
      <c r="M11" s="21">
        <f t="shared" si="4"/>
        <v>18</v>
      </c>
      <c r="N11" s="49">
        <v>2</v>
      </c>
    </row>
    <row r="12" spans="1:14" ht="12.75">
      <c r="A12" s="20" t="s">
        <v>50</v>
      </c>
      <c r="B12" s="20" t="s">
        <v>80</v>
      </c>
      <c r="C12" s="20" t="s">
        <v>40</v>
      </c>
      <c r="D12" s="20">
        <v>2009</v>
      </c>
      <c r="E12" s="20">
        <v>15.24</v>
      </c>
      <c r="F12" s="21">
        <f t="shared" si="0"/>
        <v>23</v>
      </c>
      <c r="G12" s="20">
        <v>9.17</v>
      </c>
      <c r="H12" s="21">
        <f t="shared" si="1"/>
        <v>31</v>
      </c>
      <c r="I12" s="20">
        <v>16.37</v>
      </c>
      <c r="J12" s="21">
        <f t="shared" si="2"/>
        <v>16</v>
      </c>
      <c r="K12" s="20">
        <v>1.34</v>
      </c>
      <c r="L12" s="21">
        <f t="shared" si="3"/>
        <v>27</v>
      </c>
      <c r="M12" s="21">
        <f t="shared" si="4"/>
        <v>97</v>
      </c>
      <c r="N12" s="49" t="s">
        <v>202</v>
      </c>
    </row>
    <row r="13" spans="1:14" ht="12.75">
      <c r="A13" s="20" t="s">
        <v>81</v>
      </c>
      <c r="B13" s="20" t="s">
        <v>82</v>
      </c>
      <c r="C13" s="20" t="s">
        <v>40</v>
      </c>
      <c r="D13" s="20">
        <v>2006</v>
      </c>
      <c r="E13" s="20">
        <v>14.01</v>
      </c>
      <c r="F13" s="21">
        <f t="shared" si="0"/>
        <v>14</v>
      </c>
      <c r="G13" s="20">
        <v>8.5</v>
      </c>
      <c r="H13" s="21">
        <f t="shared" si="1"/>
        <v>20</v>
      </c>
      <c r="I13" s="20">
        <v>13.97</v>
      </c>
      <c r="J13" s="21">
        <f t="shared" si="2"/>
        <v>25</v>
      </c>
      <c r="K13" s="20">
        <v>1.65</v>
      </c>
      <c r="L13" s="21">
        <f t="shared" si="3"/>
        <v>11</v>
      </c>
      <c r="M13" s="21">
        <f t="shared" si="4"/>
        <v>70</v>
      </c>
      <c r="N13" s="49">
        <v>16</v>
      </c>
    </row>
    <row r="14" spans="1:14" ht="12.75">
      <c r="A14" s="20" t="s">
        <v>83</v>
      </c>
      <c r="B14" s="20" t="s">
        <v>49</v>
      </c>
      <c r="C14" s="20" t="s">
        <v>40</v>
      </c>
      <c r="D14" s="20">
        <v>2006</v>
      </c>
      <c r="E14" s="20">
        <v>13.86</v>
      </c>
      <c r="F14" s="21">
        <f t="shared" si="0"/>
        <v>12</v>
      </c>
      <c r="G14" s="20">
        <v>8.52</v>
      </c>
      <c r="H14" s="21">
        <f t="shared" si="1"/>
        <v>21</v>
      </c>
      <c r="I14" s="20">
        <v>12.97</v>
      </c>
      <c r="J14" s="21">
        <f t="shared" si="2"/>
        <v>28</v>
      </c>
      <c r="K14" s="20">
        <v>1.64</v>
      </c>
      <c r="L14" s="21">
        <f t="shared" si="3"/>
        <v>13</v>
      </c>
      <c r="M14" s="21">
        <f t="shared" si="4"/>
        <v>74</v>
      </c>
      <c r="N14" s="49" t="s">
        <v>200</v>
      </c>
    </row>
    <row r="15" spans="1:14" ht="12.75">
      <c r="A15" s="20" t="s">
        <v>44</v>
      </c>
      <c r="B15" s="20" t="s">
        <v>84</v>
      </c>
      <c r="C15" s="20" t="s">
        <v>40</v>
      </c>
      <c r="D15" s="20">
        <v>2006</v>
      </c>
      <c r="E15" s="20">
        <v>14.42</v>
      </c>
      <c r="F15" s="21">
        <f t="shared" si="0"/>
        <v>18</v>
      </c>
      <c r="G15" s="20">
        <v>8.47</v>
      </c>
      <c r="H15" s="21">
        <f t="shared" si="1"/>
        <v>19</v>
      </c>
      <c r="I15" s="20">
        <v>13.69</v>
      </c>
      <c r="J15" s="21">
        <f t="shared" si="2"/>
        <v>26</v>
      </c>
      <c r="K15" s="20">
        <v>1.64</v>
      </c>
      <c r="L15" s="21">
        <f t="shared" si="3"/>
        <v>13</v>
      </c>
      <c r="M15" s="21">
        <f t="shared" si="4"/>
        <v>76</v>
      </c>
      <c r="N15" s="49">
        <v>20</v>
      </c>
    </row>
    <row r="16" spans="1:14" ht="12.75">
      <c r="A16" s="20" t="s">
        <v>85</v>
      </c>
      <c r="B16" s="20" t="s">
        <v>65</v>
      </c>
      <c r="C16" s="20" t="s">
        <v>40</v>
      </c>
      <c r="D16" s="20">
        <v>2007</v>
      </c>
      <c r="E16" s="20">
        <v>13.04</v>
      </c>
      <c r="F16" s="21">
        <f t="shared" si="0"/>
        <v>7</v>
      </c>
      <c r="G16" s="20">
        <v>7.8</v>
      </c>
      <c r="H16" s="21">
        <f t="shared" si="1"/>
        <v>6</v>
      </c>
      <c r="I16" s="20">
        <v>24.67</v>
      </c>
      <c r="J16" s="21">
        <f t="shared" si="2"/>
        <v>6</v>
      </c>
      <c r="K16" s="20">
        <v>1.64</v>
      </c>
      <c r="L16" s="21">
        <f t="shared" si="3"/>
        <v>13</v>
      </c>
      <c r="M16" s="21">
        <f t="shared" si="4"/>
        <v>32</v>
      </c>
      <c r="N16" s="49">
        <v>9</v>
      </c>
    </row>
    <row r="17" spans="1:14" ht="12.75">
      <c r="A17" s="42" t="s">
        <v>63</v>
      </c>
      <c r="B17" s="42" t="s">
        <v>86</v>
      </c>
      <c r="C17" s="42" t="s">
        <v>45</v>
      </c>
      <c r="D17" s="42">
        <v>2007</v>
      </c>
      <c r="E17" s="20">
        <v>14.31</v>
      </c>
      <c r="F17" s="21">
        <f t="shared" si="0"/>
        <v>16</v>
      </c>
      <c r="G17" s="20">
        <v>8.44</v>
      </c>
      <c r="H17" s="21">
        <f t="shared" si="1"/>
        <v>17</v>
      </c>
      <c r="I17" s="20">
        <v>14.46</v>
      </c>
      <c r="J17" s="21">
        <f t="shared" si="2"/>
        <v>21</v>
      </c>
      <c r="K17" s="20">
        <v>1.48</v>
      </c>
      <c r="L17" s="21">
        <f t="shared" si="3"/>
        <v>23</v>
      </c>
      <c r="M17" s="21">
        <f t="shared" si="4"/>
        <v>77</v>
      </c>
      <c r="N17" s="49" t="s">
        <v>201</v>
      </c>
    </row>
    <row r="18" spans="1:14" ht="12.75">
      <c r="A18" s="42" t="s">
        <v>87</v>
      </c>
      <c r="B18" s="42" t="s">
        <v>88</v>
      </c>
      <c r="C18" s="42" t="s">
        <v>45</v>
      </c>
      <c r="D18" s="42">
        <v>2006</v>
      </c>
      <c r="E18" s="20">
        <v>13.41</v>
      </c>
      <c r="F18" s="21">
        <f t="shared" si="0"/>
        <v>9</v>
      </c>
      <c r="G18" s="20">
        <v>8.14</v>
      </c>
      <c r="H18" s="21">
        <f t="shared" si="1"/>
        <v>13</v>
      </c>
      <c r="I18" s="20">
        <v>18.54</v>
      </c>
      <c r="J18" s="21">
        <f t="shared" si="2"/>
        <v>12</v>
      </c>
      <c r="K18" s="20">
        <v>1.75</v>
      </c>
      <c r="L18" s="21">
        <f t="shared" si="3"/>
        <v>5</v>
      </c>
      <c r="M18" s="21">
        <f t="shared" si="4"/>
        <v>39</v>
      </c>
      <c r="N18" s="49">
        <v>11</v>
      </c>
    </row>
    <row r="19" spans="1:14" ht="12.75">
      <c r="A19" s="42" t="s">
        <v>89</v>
      </c>
      <c r="B19" s="42" t="s">
        <v>47</v>
      </c>
      <c r="C19" s="42" t="s">
        <v>45</v>
      </c>
      <c r="D19" s="42">
        <v>2007</v>
      </c>
      <c r="E19" s="20">
        <v>13.71</v>
      </c>
      <c r="F19" s="21">
        <f t="shared" si="0"/>
        <v>10</v>
      </c>
      <c r="G19" s="20">
        <v>7.93</v>
      </c>
      <c r="H19" s="21">
        <f t="shared" si="1"/>
        <v>10</v>
      </c>
      <c r="I19" s="20">
        <v>18.12</v>
      </c>
      <c r="J19" s="21">
        <f t="shared" si="2"/>
        <v>14</v>
      </c>
      <c r="K19" s="20">
        <v>1.83</v>
      </c>
      <c r="L19" s="21">
        <f t="shared" si="3"/>
        <v>2</v>
      </c>
      <c r="M19" s="21">
        <f t="shared" si="4"/>
        <v>36</v>
      </c>
      <c r="N19" s="49">
        <v>10</v>
      </c>
    </row>
    <row r="20" spans="1:14" ht="12.75">
      <c r="A20" s="42" t="s">
        <v>54</v>
      </c>
      <c r="B20" s="42" t="s">
        <v>57</v>
      </c>
      <c r="C20" s="42" t="s">
        <v>45</v>
      </c>
      <c r="D20" s="42">
        <v>2006</v>
      </c>
      <c r="E20" s="20">
        <v>12.82</v>
      </c>
      <c r="F20" s="21">
        <f t="shared" si="0"/>
        <v>2</v>
      </c>
      <c r="G20" s="20">
        <v>7.94</v>
      </c>
      <c r="H20" s="21">
        <f t="shared" si="1"/>
        <v>11</v>
      </c>
      <c r="I20" s="20">
        <v>27.52</v>
      </c>
      <c r="J20" s="21">
        <f t="shared" si="2"/>
        <v>5</v>
      </c>
      <c r="K20" s="20">
        <v>1.65</v>
      </c>
      <c r="L20" s="21">
        <f t="shared" si="3"/>
        <v>11</v>
      </c>
      <c r="M20" s="21">
        <f t="shared" si="4"/>
        <v>29</v>
      </c>
      <c r="N20" s="49">
        <v>6</v>
      </c>
    </row>
    <row r="21" spans="1:14" ht="12.75">
      <c r="A21" s="42" t="s">
        <v>90</v>
      </c>
      <c r="B21" s="42" t="s">
        <v>80</v>
      </c>
      <c r="C21" s="42" t="s">
        <v>45</v>
      </c>
      <c r="D21" s="42">
        <v>2006</v>
      </c>
      <c r="E21" s="20">
        <v>12.32</v>
      </c>
      <c r="F21" s="21">
        <f t="shared" si="0"/>
        <v>1</v>
      </c>
      <c r="G21" s="20">
        <v>7.5</v>
      </c>
      <c r="H21" s="21">
        <f t="shared" si="1"/>
        <v>1</v>
      </c>
      <c r="I21" s="20">
        <v>35</v>
      </c>
      <c r="J21" s="21">
        <f t="shared" si="2"/>
        <v>1</v>
      </c>
      <c r="K21" s="20">
        <v>1.85</v>
      </c>
      <c r="L21" s="21">
        <f t="shared" si="3"/>
        <v>1</v>
      </c>
      <c r="M21" s="21">
        <f t="shared" si="4"/>
        <v>4</v>
      </c>
      <c r="N21" s="49">
        <v>1</v>
      </c>
    </row>
    <row r="22" spans="1:14" ht="12.75">
      <c r="A22" s="42" t="s">
        <v>91</v>
      </c>
      <c r="B22" s="42" t="s">
        <v>47</v>
      </c>
      <c r="C22" s="42" t="s">
        <v>45</v>
      </c>
      <c r="D22" s="42">
        <v>2007</v>
      </c>
      <c r="E22" s="20">
        <v>14.64</v>
      </c>
      <c r="F22" s="21">
        <f t="shared" si="0"/>
        <v>20</v>
      </c>
      <c r="G22" s="20">
        <v>9.02</v>
      </c>
      <c r="H22" s="21">
        <f t="shared" si="1"/>
        <v>29</v>
      </c>
      <c r="I22" s="20">
        <v>14.22</v>
      </c>
      <c r="J22" s="21">
        <f t="shared" si="2"/>
        <v>23</v>
      </c>
      <c r="K22" s="20">
        <v>1.39</v>
      </c>
      <c r="L22" s="21">
        <f t="shared" si="3"/>
        <v>25</v>
      </c>
      <c r="M22" s="21">
        <f t="shared" si="4"/>
        <v>97</v>
      </c>
      <c r="N22" s="49" t="s">
        <v>202</v>
      </c>
    </row>
    <row r="23" spans="1:14" ht="12.75">
      <c r="A23" s="42" t="s">
        <v>91</v>
      </c>
      <c r="B23" s="42" t="s">
        <v>44</v>
      </c>
      <c r="C23" s="42" t="s">
        <v>45</v>
      </c>
      <c r="D23" s="42">
        <v>2007</v>
      </c>
      <c r="E23" s="20">
        <v>14</v>
      </c>
      <c r="F23" s="21">
        <f t="shared" si="0"/>
        <v>13</v>
      </c>
      <c r="G23" s="20">
        <v>8.43</v>
      </c>
      <c r="H23" s="21">
        <f t="shared" si="1"/>
        <v>16</v>
      </c>
      <c r="I23" s="20">
        <v>14.25</v>
      </c>
      <c r="J23" s="21">
        <f t="shared" si="2"/>
        <v>22</v>
      </c>
      <c r="K23" s="20">
        <v>1.42</v>
      </c>
      <c r="L23" s="21">
        <f t="shared" si="3"/>
        <v>24</v>
      </c>
      <c r="M23" s="21">
        <f t="shared" si="4"/>
        <v>75</v>
      </c>
      <c r="N23" s="49">
        <v>19</v>
      </c>
    </row>
    <row r="24" spans="1:14" ht="12.75">
      <c r="A24" s="42" t="s">
        <v>92</v>
      </c>
      <c r="B24" s="42" t="s">
        <v>93</v>
      </c>
      <c r="C24" s="42" t="s">
        <v>45</v>
      </c>
      <c r="D24" s="42">
        <v>2006</v>
      </c>
      <c r="E24" s="20">
        <v>12.9</v>
      </c>
      <c r="F24" s="21">
        <f t="shared" si="0"/>
        <v>5</v>
      </c>
      <c r="G24" s="20">
        <v>7.92</v>
      </c>
      <c r="H24" s="21">
        <f t="shared" si="1"/>
        <v>9</v>
      </c>
      <c r="I24" s="20">
        <v>23.35</v>
      </c>
      <c r="J24" s="21">
        <f t="shared" si="2"/>
        <v>9</v>
      </c>
      <c r="K24" s="20">
        <v>1.7</v>
      </c>
      <c r="L24" s="21">
        <f t="shared" si="3"/>
        <v>8</v>
      </c>
      <c r="M24" s="21">
        <f t="shared" si="4"/>
        <v>31</v>
      </c>
      <c r="N24" s="49">
        <v>8</v>
      </c>
    </row>
    <row r="25" spans="1:14" ht="12.75">
      <c r="A25" s="42" t="s">
        <v>94</v>
      </c>
      <c r="B25" s="42" t="s">
        <v>42</v>
      </c>
      <c r="C25" s="42" t="s">
        <v>45</v>
      </c>
      <c r="D25" s="42">
        <v>2006</v>
      </c>
      <c r="E25" s="20">
        <v>12.87</v>
      </c>
      <c r="F25" s="21">
        <f t="shared" si="0"/>
        <v>4</v>
      </c>
      <c r="G25" s="20">
        <v>8.04</v>
      </c>
      <c r="H25" s="21">
        <f t="shared" si="1"/>
        <v>12</v>
      </c>
      <c r="I25" s="20">
        <v>23.71</v>
      </c>
      <c r="J25" s="21">
        <f t="shared" si="2"/>
        <v>7</v>
      </c>
      <c r="K25" s="20">
        <v>1.78</v>
      </c>
      <c r="L25" s="21">
        <f t="shared" si="3"/>
        <v>3</v>
      </c>
      <c r="M25" s="21">
        <f t="shared" si="4"/>
        <v>26</v>
      </c>
      <c r="N25" s="49">
        <v>4</v>
      </c>
    </row>
    <row r="26" spans="1:14" ht="12.75">
      <c r="A26" s="20" t="s">
        <v>95</v>
      </c>
      <c r="B26" s="20" t="s">
        <v>57</v>
      </c>
      <c r="C26" s="20" t="s">
        <v>96</v>
      </c>
      <c r="D26" s="40">
        <v>39317</v>
      </c>
      <c r="E26" s="20">
        <v>13.81</v>
      </c>
      <c r="F26" s="21">
        <f t="shared" si="0"/>
        <v>11</v>
      </c>
      <c r="G26" s="20">
        <v>8.69</v>
      </c>
      <c r="H26" s="21">
        <f t="shared" si="1"/>
        <v>24</v>
      </c>
      <c r="I26" s="20">
        <v>12.52</v>
      </c>
      <c r="J26" s="21">
        <f t="shared" si="2"/>
        <v>30</v>
      </c>
      <c r="K26" s="20">
        <v>1.31</v>
      </c>
      <c r="L26" s="21">
        <f t="shared" si="3"/>
        <v>31</v>
      </c>
      <c r="M26" s="21">
        <f t="shared" si="4"/>
        <v>96</v>
      </c>
      <c r="N26" s="49">
        <v>25</v>
      </c>
    </row>
    <row r="27" spans="1:14" ht="12.75">
      <c r="A27" s="20"/>
      <c r="B27" s="20"/>
      <c r="C27" s="20"/>
      <c r="D27" s="40"/>
      <c r="E27" s="20"/>
      <c r="F27" s="21"/>
      <c r="G27" s="20"/>
      <c r="H27" s="21"/>
      <c r="I27" s="20"/>
      <c r="J27" s="21"/>
      <c r="K27" s="20"/>
      <c r="L27" s="21"/>
      <c r="M27" s="21"/>
      <c r="N27" s="49"/>
    </row>
    <row r="28" spans="1:14" ht="12.75">
      <c r="A28" s="20" t="s">
        <v>97</v>
      </c>
      <c r="B28" s="20" t="s">
        <v>64</v>
      </c>
      <c r="C28" s="20" t="s">
        <v>62</v>
      </c>
      <c r="D28" s="20">
        <v>2008</v>
      </c>
      <c r="E28" s="20">
        <v>16.44</v>
      </c>
      <c r="F28" s="21">
        <f aca="true" t="shared" si="5" ref="F28:F35">RANK(E28,E$4:E$135,1)</f>
        <v>30</v>
      </c>
      <c r="G28" s="20">
        <v>9.12</v>
      </c>
      <c r="H28" s="21">
        <f aca="true" t="shared" si="6" ref="H28:H35">RANK(G28,G$4:G$135,1)</f>
        <v>30</v>
      </c>
      <c r="I28" s="20">
        <v>15.04</v>
      </c>
      <c r="J28" s="21">
        <f aca="true" t="shared" si="7" ref="J28:J35">RANK(I28,I$4:I$135)</f>
        <v>19</v>
      </c>
      <c r="K28" s="20">
        <v>1.34</v>
      </c>
      <c r="L28" s="21">
        <f aca="true" t="shared" si="8" ref="L28:L35">RANK(K28,K$4:K$135)</f>
        <v>27</v>
      </c>
      <c r="M28" s="21">
        <f t="shared" si="4"/>
        <v>106</v>
      </c>
      <c r="N28" s="49">
        <v>29</v>
      </c>
    </row>
    <row r="29" spans="1:14" ht="12.75">
      <c r="A29" s="20" t="s">
        <v>99</v>
      </c>
      <c r="B29" s="20" t="s">
        <v>51</v>
      </c>
      <c r="C29" s="20" t="s">
        <v>62</v>
      </c>
      <c r="D29" s="20">
        <v>2006</v>
      </c>
      <c r="E29" s="20">
        <v>15.56</v>
      </c>
      <c r="F29" s="21">
        <f t="shared" si="5"/>
        <v>24</v>
      </c>
      <c r="G29" s="20">
        <v>7.69</v>
      </c>
      <c r="H29" s="21">
        <f t="shared" si="6"/>
        <v>5</v>
      </c>
      <c r="I29" s="20">
        <v>14.74</v>
      </c>
      <c r="J29" s="21">
        <f t="shared" si="7"/>
        <v>20</v>
      </c>
      <c r="K29" s="20">
        <v>1.61</v>
      </c>
      <c r="L29" s="21">
        <f t="shared" si="8"/>
        <v>18</v>
      </c>
      <c r="M29" s="21">
        <f t="shared" si="4"/>
        <v>67</v>
      </c>
      <c r="N29" s="49">
        <v>15</v>
      </c>
    </row>
    <row r="30" spans="1:14" ht="12.75">
      <c r="A30" s="20" t="s">
        <v>66</v>
      </c>
      <c r="B30" s="20" t="s">
        <v>100</v>
      </c>
      <c r="C30" s="20" t="s">
        <v>62</v>
      </c>
      <c r="D30" s="20">
        <v>2006</v>
      </c>
      <c r="E30" s="20">
        <v>14.06</v>
      </c>
      <c r="F30" s="21">
        <f t="shared" si="5"/>
        <v>15</v>
      </c>
      <c r="G30" s="20">
        <v>7.52</v>
      </c>
      <c r="H30" s="21">
        <f t="shared" si="6"/>
        <v>2</v>
      </c>
      <c r="I30" s="20">
        <v>27.74</v>
      </c>
      <c r="J30" s="21">
        <f t="shared" si="7"/>
        <v>4</v>
      </c>
      <c r="K30" s="20">
        <v>1.74</v>
      </c>
      <c r="L30" s="21">
        <f t="shared" si="8"/>
        <v>7</v>
      </c>
      <c r="M30" s="21">
        <f t="shared" si="4"/>
        <v>28</v>
      </c>
      <c r="N30" s="49">
        <v>5</v>
      </c>
    </row>
    <row r="31" spans="1:14" ht="12.75">
      <c r="A31" s="20" t="s">
        <v>101</v>
      </c>
      <c r="B31" s="20" t="s">
        <v>102</v>
      </c>
      <c r="C31" s="20" t="s">
        <v>62</v>
      </c>
      <c r="D31" s="20">
        <v>2006</v>
      </c>
      <c r="E31" s="20">
        <v>14.44</v>
      </c>
      <c r="F31" s="21">
        <f t="shared" si="5"/>
        <v>19</v>
      </c>
      <c r="G31" s="20">
        <v>7.81</v>
      </c>
      <c r="H31" s="21">
        <f t="shared" si="6"/>
        <v>8</v>
      </c>
      <c r="I31" s="20">
        <v>13.52</v>
      </c>
      <c r="J31" s="21">
        <f t="shared" si="7"/>
        <v>27</v>
      </c>
      <c r="K31" s="20">
        <v>1.67</v>
      </c>
      <c r="L31" s="21">
        <f t="shared" si="8"/>
        <v>9</v>
      </c>
      <c r="M31" s="21">
        <f t="shared" si="4"/>
        <v>63</v>
      </c>
      <c r="N31" s="49">
        <v>14</v>
      </c>
    </row>
    <row r="32" spans="1:14" ht="12.75">
      <c r="A32" s="20" t="s">
        <v>103</v>
      </c>
      <c r="B32" s="20" t="s">
        <v>104</v>
      </c>
      <c r="C32" s="20" t="s">
        <v>71</v>
      </c>
      <c r="D32" s="20">
        <v>2006</v>
      </c>
      <c r="E32" s="20">
        <v>16.28</v>
      </c>
      <c r="F32" s="21">
        <f t="shared" si="5"/>
        <v>29</v>
      </c>
      <c r="G32" s="20">
        <v>8.58</v>
      </c>
      <c r="H32" s="21">
        <f t="shared" si="6"/>
        <v>22</v>
      </c>
      <c r="I32" s="20">
        <v>15.17</v>
      </c>
      <c r="J32" s="21">
        <f t="shared" si="7"/>
        <v>18</v>
      </c>
      <c r="K32" s="20">
        <v>1.54</v>
      </c>
      <c r="L32" s="21">
        <f t="shared" si="8"/>
        <v>21</v>
      </c>
      <c r="M32" s="21">
        <f t="shared" si="4"/>
        <v>90</v>
      </c>
      <c r="N32" s="49">
        <v>24</v>
      </c>
    </row>
    <row r="33" spans="1:14" ht="12.75">
      <c r="A33" s="20" t="s">
        <v>105</v>
      </c>
      <c r="B33" s="20" t="s">
        <v>106</v>
      </c>
      <c r="C33" s="20" t="s">
        <v>71</v>
      </c>
      <c r="D33" s="20">
        <v>2006</v>
      </c>
      <c r="E33" s="20">
        <v>16.25</v>
      </c>
      <c r="F33" s="21">
        <f t="shared" si="5"/>
        <v>27</v>
      </c>
      <c r="G33" s="20">
        <v>8.71</v>
      </c>
      <c r="H33" s="21">
        <f t="shared" si="6"/>
        <v>26</v>
      </c>
      <c r="I33" s="20">
        <v>11.12</v>
      </c>
      <c r="J33" s="21">
        <f t="shared" si="7"/>
        <v>31</v>
      </c>
      <c r="K33" s="20">
        <v>1.35</v>
      </c>
      <c r="L33" s="21">
        <f t="shared" si="8"/>
        <v>26</v>
      </c>
      <c r="M33" s="21">
        <f t="shared" si="4"/>
        <v>110</v>
      </c>
      <c r="N33" s="49">
        <v>30</v>
      </c>
    </row>
    <row r="34" spans="1:14" ht="12.75">
      <c r="A34" s="20" t="s">
        <v>191</v>
      </c>
      <c r="B34" s="20" t="s">
        <v>31</v>
      </c>
      <c r="C34" s="20" t="s">
        <v>62</v>
      </c>
      <c r="D34" s="20">
        <v>2006</v>
      </c>
      <c r="E34" s="20">
        <v>15.04</v>
      </c>
      <c r="F34" s="21">
        <f t="shared" si="5"/>
        <v>22</v>
      </c>
      <c r="G34" s="20">
        <v>8.28</v>
      </c>
      <c r="H34" s="21">
        <f t="shared" si="6"/>
        <v>14</v>
      </c>
      <c r="I34" s="20">
        <v>18.44</v>
      </c>
      <c r="J34" s="21">
        <f t="shared" si="7"/>
        <v>13</v>
      </c>
      <c r="K34" s="20">
        <v>1.64</v>
      </c>
      <c r="L34" s="21">
        <f t="shared" si="8"/>
        <v>13</v>
      </c>
      <c r="M34" s="21">
        <f t="shared" si="4"/>
        <v>62</v>
      </c>
      <c r="N34" s="49">
        <v>13</v>
      </c>
    </row>
    <row r="35" spans="1:14" ht="12.75">
      <c r="A35" s="20" t="s">
        <v>192</v>
      </c>
      <c r="B35" s="20" t="s">
        <v>44</v>
      </c>
      <c r="C35" s="20" t="s">
        <v>25</v>
      </c>
      <c r="D35" s="20">
        <v>2007</v>
      </c>
      <c r="E35" s="20">
        <v>14.75</v>
      </c>
      <c r="F35" s="21">
        <f t="shared" si="5"/>
        <v>21</v>
      </c>
      <c r="G35" s="20">
        <v>8.46</v>
      </c>
      <c r="H35" s="21">
        <f t="shared" si="6"/>
        <v>18</v>
      </c>
      <c r="I35" s="20">
        <v>15.21</v>
      </c>
      <c r="J35" s="21">
        <f t="shared" si="7"/>
        <v>17</v>
      </c>
      <c r="K35" s="20">
        <v>1.61</v>
      </c>
      <c r="L35" s="21">
        <f t="shared" si="8"/>
        <v>18</v>
      </c>
      <c r="M35" s="21">
        <f t="shared" si="4"/>
        <v>74</v>
      </c>
      <c r="N35" s="49" t="s">
        <v>200</v>
      </c>
    </row>
    <row r="36" spans="1:14" ht="12.75">
      <c r="A36" s="53"/>
      <c r="B36" s="53"/>
      <c r="C36" s="53"/>
      <c r="D36" s="53"/>
      <c r="E36" s="53"/>
      <c r="F36" s="51"/>
      <c r="G36" s="53"/>
      <c r="H36" s="51"/>
      <c r="I36" s="53"/>
      <c r="J36" s="51"/>
      <c r="K36" s="53"/>
      <c r="L36" s="51"/>
      <c r="M36" s="51"/>
      <c r="N36" s="51"/>
    </row>
    <row r="37" spans="1:15" ht="12.75">
      <c r="A37" s="3"/>
      <c r="B37" s="3"/>
      <c r="C37" s="3"/>
      <c r="D37" s="3"/>
      <c r="E37" s="3"/>
      <c r="F37" s="52"/>
      <c r="G37" s="3"/>
      <c r="H37" s="52"/>
      <c r="I37" s="3"/>
      <c r="J37" s="52"/>
      <c r="K37" s="3"/>
      <c r="L37" s="52"/>
      <c r="M37" s="52"/>
      <c r="N37" s="52"/>
      <c r="O37" s="3"/>
    </row>
    <row r="38" spans="1:15" ht="12.75">
      <c r="A38" s="3"/>
      <c r="B38" s="3"/>
      <c r="C38" s="3"/>
      <c r="D38" s="3"/>
      <c r="E38" s="3"/>
      <c r="F38" s="52"/>
      <c r="G38" s="3"/>
      <c r="H38" s="52"/>
      <c r="I38" s="3"/>
      <c r="J38" s="52"/>
      <c r="K38" s="3"/>
      <c r="L38" s="52"/>
      <c r="M38" s="52"/>
      <c r="N38" s="52"/>
      <c r="O38" s="3"/>
    </row>
    <row r="39" spans="1:15" ht="12.75">
      <c r="A39" s="3"/>
      <c r="B39" s="3"/>
      <c r="C39" s="3"/>
      <c r="D39" s="3"/>
      <c r="E39" s="3"/>
      <c r="F39" s="52"/>
      <c r="G39" s="3"/>
      <c r="H39" s="52"/>
      <c r="I39" s="3"/>
      <c r="J39" s="52"/>
      <c r="K39" s="3"/>
      <c r="L39" s="52"/>
      <c r="M39" s="52"/>
      <c r="N39" s="52"/>
      <c r="O39" s="3"/>
    </row>
    <row r="40" spans="1:15" ht="12.75">
      <c r="A40" s="3"/>
      <c r="B40" s="3"/>
      <c r="C40" s="3"/>
      <c r="D40" s="3"/>
      <c r="E40" s="3"/>
      <c r="F40" s="52"/>
      <c r="G40" s="3"/>
      <c r="H40" s="52"/>
      <c r="I40" s="3"/>
      <c r="J40" s="52"/>
      <c r="K40" s="3"/>
      <c r="L40" s="52"/>
      <c r="M40" s="52"/>
      <c r="N40" s="52"/>
      <c r="O40" s="3"/>
    </row>
    <row r="41" spans="1:15" ht="12.75">
      <c r="A41" s="3"/>
      <c r="B41" s="3"/>
      <c r="C41" s="3"/>
      <c r="D41" s="3"/>
      <c r="E41" s="3"/>
      <c r="F41" s="52"/>
      <c r="G41" s="3"/>
      <c r="H41" s="52"/>
      <c r="I41" s="3"/>
      <c r="J41" s="52"/>
      <c r="K41" s="3"/>
      <c r="L41" s="52"/>
      <c r="M41" s="52"/>
      <c r="N41" s="52"/>
      <c r="O41" s="3"/>
    </row>
    <row r="42" spans="1:15" ht="12.75">
      <c r="A42" s="3"/>
      <c r="B42" s="3"/>
      <c r="C42" s="3"/>
      <c r="D42" s="3"/>
      <c r="E42" s="3"/>
      <c r="F42" s="52"/>
      <c r="G42" s="3"/>
      <c r="H42" s="52"/>
      <c r="I42" s="3"/>
      <c r="J42" s="52"/>
      <c r="K42" s="3"/>
      <c r="L42" s="52"/>
      <c r="M42" s="52"/>
      <c r="N42" s="52"/>
      <c r="O42" s="3"/>
    </row>
    <row r="43" spans="1:15" ht="12.75">
      <c r="A43" s="3"/>
      <c r="B43" s="3"/>
      <c r="C43" s="3"/>
      <c r="D43" s="3"/>
      <c r="E43" s="3"/>
      <c r="F43" s="52"/>
      <c r="G43" s="3"/>
      <c r="H43" s="52"/>
      <c r="I43" s="3"/>
      <c r="J43" s="52"/>
      <c r="K43" s="3"/>
      <c r="L43" s="52"/>
      <c r="M43" s="52"/>
      <c r="N43" s="52"/>
      <c r="O43" s="3"/>
    </row>
    <row r="44" spans="1:15" ht="12.75">
      <c r="A44" s="3"/>
      <c r="B44" s="3"/>
      <c r="C44" s="3"/>
      <c r="D44" s="3"/>
      <c r="E44" s="3"/>
      <c r="F44" s="52"/>
      <c r="G44" s="3"/>
      <c r="H44" s="52"/>
      <c r="I44" s="3"/>
      <c r="J44" s="52"/>
      <c r="K44" s="3"/>
      <c r="L44" s="52"/>
      <c r="M44" s="52"/>
      <c r="N44" s="52"/>
      <c r="O44" s="3"/>
    </row>
    <row r="45" spans="1:15" ht="12.75">
      <c r="A45" s="3"/>
      <c r="B45" s="3"/>
      <c r="C45" s="3"/>
      <c r="D45" s="3"/>
      <c r="E45" s="3"/>
      <c r="F45" s="52"/>
      <c r="G45" s="3"/>
      <c r="H45" s="52"/>
      <c r="I45" s="3"/>
      <c r="J45" s="52"/>
      <c r="K45" s="3"/>
      <c r="L45" s="52"/>
      <c r="M45" s="52"/>
      <c r="N45" s="52"/>
      <c r="O45" s="3"/>
    </row>
    <row r="46" spans="1:15" ht="12.75">
      <c r="A46" s="3"/>
      <c r="B46" s="3"/>
      <c r="C46" s="3"/>
      <c r="D46" s="3"/>
      <c r="E46" s="3"/>
      <c r="F46" s="52"/>
      <c r="G46" s="3"/>
      <c r="H46" s="52"/>
      <c r="I46" s="3"/>
      <c r="J46" s="52"/>
      <c r="K46" s="3"/>
      <c r="L46" s="52"/>
      <c r="M46" s="52"/>
      <c r="N46" s="52"/>
      <c r="O46" s="3"/>
    </row>
    <row r="47" spans="1:15" ht="12.75">
      <c r="A47" s="3"/>
      <c r="B47" s="3"/>
      <c r="C47" s="3"/>
      <c r="D47" s="3"/>
      <c r="E47" s="3"/>
      <c r="F47" s="52"/>
      <c r="G47" s="3"/>
      <c r="H47" s="52"/>
      <c r="I47" s="3"/>
      <c r="J47" s="52"/>
      <c r="K47" s="3"/>
      <c r="L47" s="52"/>
      <c r="M47" s="52"/>
      <c r="N47" s="52"/>
      <c r="O47" s="3"/>
    </row>
    <row r="48" spans="1:15" ht="12.75">
      <c r="A48" s="3"/>
      <c r="B48" s="3"/>
      <c r="C48" s="3"/>
      <c r="D48" s="3"/>
      <c r="E48" s="3"/>
      <c r="F48" s="52"/>
      <c r="G48" s="3"/>
      <c r="H48" s="52"/>
      <c r="I48" s="3"/>
      <c r="J48" s="52"/>
      <c r="K48" s="3"/>
      <c r="L48" s="52"/>
      <c r="M48" s="52"/>
      <c r="N48" s="52"/>
      <c r="O48" s="3"/>
    </row>
    <row r="49" spans="1:15" ht="12.75">
      <c r="A49" s="3"/>
      <c r="B49" s="3"/>
      <c r="C49" s="3"/>
      <c r="D49" s="3"/>
      <c r="E49" s="3"/>
      <c r="F49" s="52"/>
      <c r="G49" s="3"/>
      <c r="H49" s="52"/>
      <c r="I49" s="3"/>
      <c r="J49" s="52"/>
      <c r="K49" s="3"/>
      <c r="L49" s="52"/>
      <c r="M49" s="52"/>
      <c r="N49" s="52"/>
      <c r="O49" s="3"/>
    </row>
    <row r="50" spans="1:15" ht="12.75">
      <c r="A50" s="3"/>
      <c r="B50" s="3"/>
      <c r="C50" s="3"/>
      <c r="D50" s="3"/>
      <c r="E50" s="3"/>
      <c r="F50" s="52"/>
      <c r="G50" s="3"/>
      <c r="H50" s="52"/>
      <c r="I50" s="3"/>
      <c r="J50" s="52"/>
      <c r="K50" s="3"/>
      <c r="L50" s="52"/>
      <c r="M50" s="52"/>
      <c r="N50" s="52"/>
      <c r="O50" s="3"/>
    </row>
    <row r="51" spans="1:15" ht="12.75">
      <c r="A51" s="3"/>
      <c r="B51" s="3"/>
      <c r="C51" s="3"/>
      <c r="D51" s="3"/>
      <c r="E51" s="3"/>
      <c r="F51" s="52"/>
      <c r="G51" s="3"/>
      <c r="H51" s="52"/>
      <c r="I51" s="3"/>
      <c r="J51" s="52"/>
      <c r="K51" s="3"/>
      <c r="L51" s="52"/>
      <c r="M51" s="52"/>
      <c r="N51" s="52"/>
      <c r="O51" s="3"/>
    </row>
    <row r="52" spans="1:15" ht="12.75">
      <c r="A52" s="3"/>
      <c r="B52" s="3"/>
      <c r="C52" s="3"/>
      <c r="D52" s="3"/>
      <c r="E52" s="3"/>
      <c r="F52" s="52"/>
      <c r="G52" s="3"/>
      <c r="H52" s="52"/>
      <c r="I52" s="3"/>
      <c r="J52" s="52"/>
      <c r="K52" s="3"/>
      <c r="L52" s="52"/>
      <c r="M52" s="52"/>
      <c r="N52" s="52"/>
      <c r="O52" s="3"/>
    </row>
    <row r="53" spans="1:15" ht="12.75">
      <c r="A53" s="3"/>
      <c r="B53" s="3"/>
      <c r="C53" s="3"/>
      <c r="D53" s="3"/>
      <c r="E53" s="3"/>
      <c r="F53" s="52"/>
      <c r="G53" s="3"/>
      <c r="H53" s="52"/>
      <c r="I53" s="3"/>
      <c r="J53" s="52"/>
      <c r="K53" s="3"/>
      <c r="L53" s="52"/>
      <c r="M53" s="52"/>
      <c r="N53" s="52"/>
      <c r="O53" s="3"/>
    </row>
    <row r="54" spans="1:15" ht="12.75">
      <c r="A54" s="3"/>
      <c r="B54" s="3"/>
      <c r="C54" s="3"/>
      <c r="D54" s="3"/>
      <c r="E54" s="3"/>
      <c r="F54" s="52"/>
      <c r="G54" s="3"/>
      <c r="H54" s="52"/>
      <c r="I54" s="3"/>
      <c r="J54" s="52"/>
      <c r="K54" s="3"/>
      <c r="L54" s="52"/>
      <c r="M54" s="52"/>
      <c r="N54" s="52"/>
      <c r="O54" s="3"/>
    </row>
    <row r="55" spans="1:15" ht="12.75">
      <c r="A55" s="3"/>
      <c r="B55" s="3"/>
      <c r="C55" s="3"/>
      <c r="D55" s="3"/>
      <c r="E55" s="3"/>
      <c r="F55" s="52"/>
      <c r="G55" s="3"/>
      <c r="H55" s="52"/>
      <c r="I55" s="3"/>
      <c r="J55" s="52"/>
      <c r="K55" s="3"/>
      <c r="L55" s="52"/>
      <c r="M55" s="52"/>
      <c r="N55" s="52"/>
      <c r="O55" s="3"/>
    </row>
    <row r="56" spans="1:15" ht="12.75">
      <c r="A56" s="3"/>
      <c r="B56" s="3"/>
      <c r="C56" s="3"/>
      <c r="D56" s="3"/>
      <c r="E56" s="3"/>
      <c r="F56" s="52"/>
      <c r="G56" s="3"/>
      <c r="H56" s="52"/>
      <c r="I56" s="3"/>
      <c r="J56" s="52"/>
      <c r="K56" s="3"/>
      <c r="L56" s="52"/>
      <c r="M56" s="52"/>
      <c r="N56" s="52"/>
      <c r="O56" s="3"/>
    </row>
    <row r="57" spans="1:15" ht="12.75">
      <c r="A57" s="3"/>
      <c r="B57" s="3"/>
      <c r="C57" s="3"/>
      <c r="D57" s="3"/>
      <c r="E57" s="3"/>
      <c r="F57" s="52"/>
      <c r="G57" s="3"/>
      <c r="H57" s="52"/>
      <c r="I57" s="3"/>
      <c r="J57" s="52"/>
      <c r="K57" s="3"/>
      <c r="L57" s="52"/>
      <c r="M57" s="52"/>
      <c r="N57" s="52"/>
      <c r="O57" s="3"/>
    </row>
    <row r="58" spans="1:15" ht="12.75">
      <c r="A58" s="3"/>
      <c r="B58" s="3"/>
      <c r="C58" s="3"/>
      <c r="D58" s="3"/>
      <c r="E58" s="3"/>
      <c r="F58" s="52"/>
      <c r="G58" s="3"/>
      <c r="H58" s="52"/>
      <c r="I58" s="3"/>
      <c r="J58" s="52"/>
      <c r="K58" s="3"/>
      <c r="L58" s="52"/>
      <c r="M58" s="52"/>
      <c r="N58" s="52"/>
      <c r="O58" s="3"/>
    </row>
    <row r="59" spans="1:15" ht="12.75">
      <c r="A59" s="3"/>
      <c r="B59" s="3"/>
      <c r="C59" s="3"/>
      <c r="D59" s="3"/>
      <c r="E59" s="3"/>
      <c r="F59" s="52"/>
      <c r="G59" s="3"/>
      <c r="H59" s="52"/>
      <c r="I59" s="3"/>
      <c r="J59" s="52"/>
      <c r="K59" s="3"/>
      <c r="L59" s="52"/>
      <c r="M59" s="52"/>
      <c r="N59" s="52"/>
      <c r="O59" s="3"/>
    </row>
    <row r="60" spans="1:15" ht="12.75">
      <c r="A60" s="3"/>
      <c r="B60" s="3"/>
      <c r="C60" s="3"/>
      <c r="D60" s="3"/>
      <c r="E60" s="3"/>
      <c r="F60" s="52"/>
      <c r="G60" s="3"/>
      <c r="H60" s="52"/>
      <c r="I60" s="3"/>
      <c r="J60" s="52"/>
      <c r="K60" s="3"/>
      <c r="L60" s="52"/>
      <c r="M60" s="52"/>
      <c r="N60" s="52"/>
      <c r="O60" s="3"/>
    </row>
    <row r="61" spans="1:15" ht="12.75">
      <c r="A61" s="3"/>
      <c r="B61" s="3"/>
      <c r="C61" s="3"/>
      <c r="D61" s="3"/>
      <c r="E61" s="3"/>
      <c r="F61" s="52"/>
      <c r="G61" s="3"/>
      <c r="H61" s="52"/>
      <c r="I61" s="3"/>
      <c r="J61" s="52"/>
      <c r="K61" s="3"/>
      <c r="L61" s="52"/>
      <c r="M61" s="52"/>
      <c r="N61" s="52"/>
      <c r="O61" s="3"/>
    </row>
    <row r="62" spans="1:15" ht="12.75">
      <c r="A62" s="3"/>
      <c r="B62" s="3"/>
      <c r="C62" s="3"/>
      <c r="D62" s="3"/>
      <c r="E62" s="3"/>
      <c r="F62" s="52"/>
      <c r="G62" s="3"/>
      <c r="H62" s="52"/>
      <c r="I62" s="3"/>
      <c r="J62" s="52"/>
      <c r="K62" s="3"/>
      <c r="L62" s="52"/>
      <c r="M62" s="52"/>
      <c r="N62" s="52"/>
      <c r="O62" s="3"/>
    </row>
    <row r="63" spans="1:15" ht="12.75">
      <c r="A63" s="3"/>
      <c r="B63" s="3"/>
      <c r="C63" s="3"/>
      <c r="D63" s="3"/>
      <c r="E63" s="3"/>
      <c r="F63" s="52"/>
      <c r="G63" s="3"/>
      <c r="H63" s="52"/>
      <c r="I63" s="3"/>
      <c r="J63" s="52"/>
      <c r="K63" s="3"/>
      <c r="L63" s="52"/>
      <c r="M63" s="52"/>
      <c r="N63" s="52"/>
      <c r="O63" s="3"/>
    </row>
    <row r="64" spans="1:15" ht="12.75">
      <c r="A64" s="3"/>
      <c r="B64" s="3"/>
      <c r="C64" s="3"/>
      <c r="D64" s="3"/>
      <c r="E64" s="3"/>
      <c r="F64" s="52"/>
      <c r="G64" s="3"/>
      <c r="H64" s="52"/>
      <c r="I64" s="3"/>
      <c r="J64" s="52"/>
      <c r="K64" s="3"/>
      <c r="L64" s="52"/>
      <c r="M64" s="52"/>
      <c r="N64" s="52"/>
      <c r="O64" s="3"/>
    </row>
    <row r="65" spans="1:15" ht="12.75">
      <c r="A65" s="3"/>
      <c r="B65" s="3"/>
      <c r="C65" s="3"/>
      <c r="D65" s="3"/>
      <c r="E65" s="3"/>
      <c r="F65" s="52"/>
      <c r="G65" s="3"/>
      <c r="H65" s="52"/>
      <c r="I65" s="3"/>
      <c r="J65" s="52"/>
      <c r="K65" s="3"/>
      <c r="L65" s="52"/>
      <c r="M65" s="52"/>
      <c r="N65" s="52"/>
      <c r="O65" s="3"/>
    </row>
    <row r="66" spans="1:15" ht="12.75">
      <c r="A66" s="3"/>
      <c r="B66" s="3"/>
      <c r="C66" s="3"/>
      <c r="D66" s="3"/>
      <c r="E66" s="3"/>
      <c r="F66" s="52"/>
      <c r="G66" s="3"/>
      <c r="H66" s="52"/>
      <c r="I66" s="3"/>
      <c r="J66" s="52"/>
      <c r="K66" s="3"/>
      <c r="L66" s="52"/>
      <c r="M66" s="52"/>
      <c r="N66" s="52"/>
      <c r="O66" s="3"/>
    </row>
    <row r="67" spans="1:15" ht="12.75">
      <c r="A67" s="3"/>
      <c r="B67" s="3"/>
      <c r="C67" s="3"/>
      <c r="D67" s="3"/>
      <c r="E67" s="3"/>
      <c r="F67" s="52"/>
      <c r="G67" s="3"/>
      <c r="H67" s="52"/>
      <c r="I67" s="3"/>
      <c r="J67" s="52"/>
      <c r="K67" s="3"/>
      <c r="L67" s="52"/>
      <c r="M67" s="52"/>
      <c r="N67" s="52"/>
      <c r="O67" s="3"/>
    </row>
    <row r="68" spans="1:15" ht="12.75">
      <c r="A68" s="3"/>
      <c r="B68" s="3"/>
      <c r="C68" s="3"/>
      <c r="D68" s="3"/>
      <c r="E68" s="3"/>
      <c r="F68" s="52"/>
      <c r="G68" s="3"/>
      <c r="H68" s="52"/>
      <c r="I68" s="3"/>
      <c r="J68" s="52"/>
      <c r="K68" s="3"/>
      <c r="L68" s="52"/>
      <c r="M68" s="52"/>
      <c r="N68" s="52"/>
      <c r="O68" s="3"/>
    </row>
    <row r="69" spans="1:15" ht="12.75">
      <c r="A69" s="3"/>
      <c r="B69" s="3"/>
      <c r="C69" s="3"/>
      <c r="D69" s="3"/>
      <c r="E69" s="3"/>
      <c r="F69" s="52"/>
      <c r="G69" s="3"/>
      <c r="H69" s="52"/>
      <c r="I69" s="3"/>
      <c r="J69" s="52"/>
      <c r="K69" s="3"/>
      <c r="L69" s="52"/>
      <c r="M69" s="52"/>
      <c r="N69" s="52"/>
      <c r="O69" s="3"/>
    </row>
    <row r="70" spans="1:15" ht="12.75">
      <c r="A70" s="3"/>
      <c r="B70" s="3"/>
      <c r="C70" s="3"/>
      <c r="D70" s="3"/>
      <c r="E70" s="3"/>
      <c r="F70" s="52"/>
      <c r="G70" s="3"/>
      <c r="H70" s="52"/>
      <c r="I70" s="3"/>
      <c r="J70" s="52"/>
      <c r="K70" s="3"/>
      <c r="L70" s="52"/>
      <c r="M70" s="52"/>
      <c r="N70" s="52"/>
      <c r="O70" s="3"/>
    </row>
    <row r="71" spans="1:15" ht="12.75">
      <c r="A71" s="3"/>
      <c r="B71" s="3"/>
      <c r="C71" s="3"/>
      <c r="D71" s="3"/>
      <c r="E71" s="3"/>
      <c r="F71" s="52"/>
      <c r="G71" s="3"/>
      <c r="H71" s="52"/>
      <c r="I71" s="3"/>
      <c r="J71" s="52"/>
      <c r="K71" s="3"/>
      <c r="L71" s="52"/>
      <c r="M71" s="52"/>
      <c r="N71" s="52"/>
      <c r="O71" s="3"/>
    </row>
    <row r="72" spans="1:15" ht="12.75">
      <c r="A72" s="3"/>
      <c r="B72" s="3"/>
      <c r="C72" s="3"/>
      <c r="D72" s="3"/>
      <c r="E72" s="3"/>
      <c r="F72" s="52"/>
      <c r="G72" s="3"/>
      <c r="H72" s="52"/>
      <c r="I72" s="3"/>
      <c r="J72" s="52"/>
      <c r="K72" s="3"/>
      <c r="L72" s="52"/>
      <c r="M72" s="52"/>
      <c r="N72" s="52"/>
      <c r="O72" s="3"/>
    </row>
    <row r="73" spans="1:15" ht="12.75">
      <c r="A73" s="3"/>
      <c r="B73" s="3"/>
      <c r="C73" s="3"/>
      <c r="D73" s="3"/>
      <c r="E73" s="3"/>
      <c r="F73" s="52"/>
      <c r="G73" s="3"/>
      <c r="H73" s="52"/>
      <c r="I73" s="3"/>
      <c r="J73" s="52"/>
      <c r="K73" s="3"/>
      <c r="L73" s="52"/>
      <c r="M73" s="52"/>
      <c r="N73" s="52"/>
      <c r="O73" s="3"/>
    </row>
    <row r="74" spans="1:15" ht="12.75">
      <c r="A74" s="3"/>
      <c r="B74" s="3"/>
      <c r="C74" s="3"/>
      <c r="D74" s="3"/>
      <c r="E74" s="3"/>
      <c r="F74" s="52"/>
      <c r="G74" s="3"/>
      <c r="H74" s="52"/>
      <c r="I74" s="3"/>
      <c r="J74" s="52"/>
      <c r="K74" s="3"/>
      <c r="L74" s="52"/>
      <c r="M74" s="52"/>
      <c r="N74" s="52"/>
      <c r="O74" s="3"/>
    </row>
    <row r="75" spans="1:15" ht="12.75">
      <c r="A75" s="3"/>
      <c r="B75" s="3"/>
      <c r="C75" s="3"/>
      <c r="D75" s="3"/>
      <c r="E75" s="3"/>
      <c r="F75" s="52"/>
      <c r="G75" s="3"/>
      <c r="H75" s="52"/>
      <c r="I75" s="3"/>
      <c r="J75" s="52"/>
      <c r="K75" s="3"/>
      <c r="L75" s="52"/>
      <c r="M75" s="52"/>
      <c r="N75" s="52"/>
      <c r="O75" s="3"/>
    </row>
    <row r="76" spans="1:15" ht="12.75">
      <c r="A76" s="3"/>
      <c r="B76" s="3"/>
      <c r="C76" s="3"/>
      <c r="D76" s="3"/>
      <c r="E76" s="3"/>
      <c r="F76" s="52"/>
      <c r="G76" s="3"/>
      <c r="H76" s="52"/>
      <c r="I76" s="3"/>
      <c r="J76" s="52"/>
      <c r="K76" s="3"/>
      <c r="L76" s="52"/>
      <c r="M76" s="52"/>
      <c r="N76" s="52"/>
      <c r="O76" s="3"/>
    </row>
    <row r="77" spans="1:15" ht="12.75">
      <c r="A77" s="3"/>
      <c r="B77" s="3"/>
      <c r="C77" s="3"/>
      <c r="D77" s="3"/>
      <c r="E77" s="3"/>
      <c r="F77" s="52"/>
      <c r="G77" s="3"/>
      <c r="H77" s="52"/>
      <c r="I77" s="3"/>
      <c r="J77" s="52"/>
      <c r="K77" s="3"/>
      <c r="L77" s="52"/>
      <c r="M77" s="52"/>
      <c r="N77" s="52"/>
      <c r="O77" s="3"/>
    </row>
    <row r="78" spans="1:15" ht="12.75">
      <c r="A78" s="3"/>
      <c r="B78" s="3"/>
      <c r="C78" s="3"/>
      <c r="D78" s="3"/>
      <c r="E78" s="3"/>
      <c r="F78" s="52"/>
      <c r="G78" s="3"/>
      <c r="H78" s="52"/>
      <c r="I78" s="3"/>
      <c r="J78" s="52"/>
      <c r="K78" s="3"/>
      <c r="L78" s="52"/>
      <c r="M78" s="52"/>
      <c r="N78" s="52"/>
      <c r="O78" s="3"/>
    </row>
    <row r="79" spans="1:15" ht="12.75">
      <c r="A79" s="3"/>
      <c r="B79" s="3"/>
      <c r="C79" s="3"/>
      <c r="D79" s="3"/>
      <c r="E79" s="3"/>
      <c r="F79" s="52"/>
      <c r="G79" s="3"/>
      <c r="H79" s="52"/>
      <c r="I79" s="3"/>
      <c r="J79" s="52"/>
      <c r="K79" s="3"/>
      <c r="L79" s="52"/>
      <c r="M79" s="52"/>
      <c r="N79" s="52"/>
      <c r="O79" s="3"/>
    </row>
    <row r="80" spans="1:15" ht="12.75">
      <c r="A80" s="3"/>
      <c r="B80" s="3"/>
      <c r="C80" s="3"/>
      <c r="D80" s="3"/>
      <c r="E80" s="3"/>
      <c r="F80" s="52"/>
      <c r="G80" s="3"/>
      <c r="H80" s="52"/>
      <c r="I80" s="3"/>
      <c r="J80" s="52"/>
      <c r="K80" s="3"/>
      <c r="L80" s="52"/>
      <c r="M80" s="52"/>
      <c r="N80" s="52"/>
      <c r="O80" s="3"/>
    </row>
    <row r="81" spans="1:15" ht="12.75">
      <c r="A81" s="3"/>
      <c r="B81" s="3"/>
      <c r="C81" s="3"/>
      <c r="D81" s="3"/>
      <c r="E81" s="3"/>
      <c r="F81" s="52"/>
      <c r="G81" s="3"/>
      <c r="H81" s="52"/>
      <c r="I81" s="3"/>
      <c r="J81" s="52"/>
      <c r="K81" s="3"/>
      <c r="L81" s="52"/>
      <c r="M81" s="52"/>
      <c r="N81" s="52"/>
      <c r="O81" s="3"/>
    </row>
    <row r="82" spans="1:15" ht="12.75">
      <c r="A82" s="3"/>
      <c r="B82" s="3"/>
      <c r="C82" s="3"/>
      <c r="D82" s="3"/>
      <c r="E82" s="3"/>
      <c r="F82" s="52"/>
      <c r="G82" s="3"/>
      <c r="H82" s="52"/>
      <c r="I82" s="3"/>
      <c r="J82" s="52"/>
      <c r="K82" s="3"/>
      <c r="L82" s="52"/>
      <c r="M82" s="52"/>
      <c r="N82" s="52"/>
      <c r="O82" s="3"/>
    </row>
    <row r="83" spans="1:15" ht="12.75">
      <c r="A83" s="3"/>
      <c r="B83" s="3"/>
      <c r="C83" s="3"/>
      <c r="D83" s="3"/>
      <c r="E83" s="3"/>
      <c r="F83" s="52"/>
      <c r="G83" s="3"/>
      <c r="H83" s="52"/>
      <c r="I83" s="3"/>
      <c r="J83" s="52"/>
      <c r="K83" s="3"/>
      <c r="L83" s="52"/>
      <c r="M83" s="52"/>
      <c r="N83" s="52"/>
      <c r="O83" s="3"/>
    </row>
    <row r="84" spans="1:15" ht="12.75">
      <c r="A84" s="3"/>
      <c r="B84" s="3"/>
      <c r="C84" s="3"/>
      <c r="D84" s="3"/>
      <c r="E84" s="3"/>
      <c r="F84" s="52"/>
      <c r="G84" s="3"/>
      <c r="H84" s="52"/>
      <c r="I84" s="3"/>
      <c r="J84" s="52"/>
      <c r="K84" s="3"/>
      <c r="L84" s="52"/>
      <c r="M84" s="52"/>
      <c r="N84" s="52"/>
      <c r="O84" s="3"/>
    </row>
    <row r="85" spans="1:15" ht="12.75">
      <c r="A85" s="3"/>
      <c r="B85" s="3"/>
      <c r="C85" s="3"/>
      <c r="D85" s="3"/>
      <c r="E85" s="3"/>
      <c r="F85" s="52"/>
      <c r="G85" s="3"/>
      <c r="H85" s="52"/>
      <c r="I85" s="3"/>
      <c r="J85" s="52"/>
      <c r="K85" s="3"/>
      <c r="L85" s="52"/>
      <c r="M85" s="52"/>
      <c r="N85" s="52"/>
      <c r="O85" s="3"/>
    </row>
    <row r="86" spans="1:15" ht="12.75">
      <c r="A86" s="3"/>
      <c r="B86" s="3"/>
      <c r="C86" s="3"/>
      <c r="D86" s="3"/>
      <c r="E86" s="3"/>
      <c r="F86" s="52"/>
      <c r="G86" s="3"/>
      <c r="H86" s="52"/>
      <c r="I86" s="3"/>
      <c r="J86" s="52"/>
      <c r="K86" s="3"/>
      <c r="L86" s="52"/>
      <c r="M86" s="52"/>
      <c r="N86" s="52"/>
      <c r="O86" s="3"/>
    </row>
    <row r="87" spans="1:15" ht="12.75">
      <c r="A87" s="3"/>
      <c r="B87" s="3"/>
      <c r="C87" s="3"/>
      <c r="D87" s="3"/>
      <c r="E87" s="3"/>
      <c r="F87" s="52"/>
      <c r="G87" s="3"/>
      <c r="H87" s="52"/>
      <c r="I87" s="3"/>
      <c r="J87" s="52"/>
      <c r="K87" s="3"/>
      <c r="L87" s="52"/>
      <c r="M87" s="52"/>
      <c r="N87" s="52"/>
      <c r="O87" s="3"/>
    </row>
    <row r="88" spans="1:15" ht="12.75">
      <c r="A88" s="3"/>
      <c r="B88" s="3"/>
      <c r="C88" s="3"/>
      <c r="D88" s="3"/>
      <c r="E88" s="3"/>
      <c r="F88" s="52"/>
      <c r="G88" s="3"/>
      <c r="H88" s="52"/>
      <c r="I88" s="3"/>
      <c r="J88" s="52"/>
      <c r="K88" s="3"/>
      <c r="L88" s="52"/>
      <c r="M88" s="52"/>
      <c r="N88" s="52"/>
      <c r="O88" s="3"/>
    </row>
    <row r="89" spans="1:15" ht="12.75">
      <c r="A89" s="3"/>
      <c r="B89" s="3"/>
      <c r="C89" s="3"/>
      <c r="D89" s="3"/>
      <c r="E89" s="3"/>
      <c r="F89" s="52"/>
      <c r="G89" s="3"/>
      <c r="H89" s="52"/>
      <c r="I89" s="3"/>
      <c r="J89" s="52"/>
      <c r="K89" s="3"/>
      <c r="L89" s="52"/>
      <c r="M89" s="52"/>
      <c r="N89" s="52"/>
      <c r="O89" s="3"/>
    </row>
    <row r="90" spans="1:15" ht="12.75">
      <c r="A90" s="3"/>
      <c r="B90" s="3"/>
      <c r="C90" s="3"/>
      <c r="D90" s="3"/>
      <c r="E90" s="3"/>
      <c r="F90" s="52"/>
      <c r="G90" s="3"/>
      <c r="H90" s="52"/>
      <c r="I90" s="3"/>
      <c r="J90" s="52"/>
      <c r="K90" s="3"/>
      <c r="L90" s="52"/>
      <c r="M90" s="52"/>
      <c r="N90" s="52"/>
      <c r="O90" s="3"/>
    </row>
    <row r="91" spans="1:15" ht="12.75">
      <c r="A91" s="3"/>
      <c r="B91" s="3"/>
      <c r="C91" s="3"/>
      <c r="D91" s="3"/>
      <c r="E91" s="3"/>
      <c r="F91" s="52"/>
      <c r="G91" s="3"/>
      <c r="H91" s="52"/>
      <c r="I91" s="3"/>
      <c r="J91" s="52"/>
      <c r="K91" s="3"/>
      <c r="L91" s="52"/>
      <c r="M91" s="52"/>
      <c r="N91" s="52"/>
      <c r="O91" s="3"/>
    </row>
    <row r="92" spans="1:15" ht="12.75">
      <c r="A92" s="3"/>
      <c r="B92" s="3"/>
      <c r="C92" s="3"/>
      <c r="D92" s="3"/>
      <c r="E92" s="3"/>
      <c r="F92" s="52"/>
      <c r="G92" s="3"/>
      <c r="H92" s="52"/>
      <c r="I92" s="3"/>
      <c r="J92" s="52"/>
      <c r="K92" s="3"/>
      <c r="L92" s="52"/>
      <c r="M92" s="52"/>
      <c r="N92" s="52"/>
      <c r="O92" s="3"/>
    </row>
    <row r="93" spans="1:15" ht="12.75">
      <c r="A93" s="3"/>
      <c r="B93" s="3"/>
      <c r="C93" s="3"/>
      <c r="D93" s="3"/>
      <c r="E93" s="3"/>
      <c r="F93" s="52"/>
      <c r="G93" s="3"/>
      <c r="H93" s="52"/>
      <c r="I93" s="3"/>
      <c r="J93" s="52"/>
      <c r="K93" s="3"/>
      <c r="L93" s="52"/>
      <c r="M93" s="52"/>
      <c r="N93" s="52"/>
      <c r="O93" s="3"/>
    </row>
    <row r="94" spans="1:15" ht="12.75">
      <c r="A94" s="3"/>
      <c r="B94" s="3"/>
      <c r="C94" s="3"/>
      <c r="D94" s="3"/>
      <c r="E94" s="3"/>
      <c r="F94" s="52"/>
      <c r="G94" s="3"/>
      <c r="H94" s="52"/>
      <c r="I94" s="3"/>
      <c r="J94" s="52"/>
      <c r="K94" s="3"/>
      <c r="L94" s="52"/>
      <c r="M94" s="52"/>
      <c r="N94" s="52"/>
      <c r="O94" s="3"/>
    </row>
    <row r="95" spans="1:15" ht="12.75">
      <c r="A95" s="3"/>
      <c r="B95" s="3"/>
      <c r="C95" s="3"/>
      <c r="D95" s="3"/>
      <c r="E95" s="3"/>
      <c r="F95" s="52"/>
      <c r="G95" s="3"/>
      <c r="H95" s="52"/>
      <c r="I95" s="3"/>
      <c r="J95" s="52"/>
      <c r="K95" s="3"/>
      <c r="L95" s="52"/>
      <c r="M95" s="52"/>
      <c r="N95" s="52"/>
      <c r="O95" s="3"/>
    </row>
    <row r="96" spans="1:15" ht="12.75">
      <c r="A96" s="3"/>
      <c r="B96" s="3"/>
      <c r="C96" s="3"/>
      <c r="D96" s="3"/>
      <c r="E96" s="3"/>
      <c r="F96" s="52"/>
      <c r="G96" s="3"/>
      <c r="H96" s="52"/>
      <c r="I96" s="3"/>
      <c r="J96" s="52"/>
      <c r="K96" s="3"/>
      <c r="L96" s="52"/>
      <c r="M96" s="52"/>
      <c r="N96" s="52"/>
      <c r="O96" s="3"/>
    </row>
    <row r="97" spans="1:15" ht="12.75">
      <c r="A97" s="3"/>
      <c r="B97" s="3"/>
      <c r="C97" s="3"/>
      <c r="D97" s="3"/>
      <c r="E97" s="3"/>
      <c r="F97" s="52"/>
      <c r="G97" s="3"/>
      <c r="H97" s="52"/>
      <c r="I97" s="3"/>
      <c r="J97" s="52"/>
      <c r="K97" s="3"/>
      <c r="L97" s="52"/>
      <c r="M97" s="52"/>
      <c r="N97" s="52"/>
      <c r="O97" s="3"/>
    </row>
    <row r="98" spans="1:15" ht="12.75">
      <c r="A98" s="3"/>
      <c r="B98" s="3"/>
      <c r="C98" s="3"/>
      <c r="D98" s="3"/>
      <c r="E98" s="3"/>
      <c r="F98" s="52"/>
      <c r="G98" s="3"/>
      <c r="H98" s="52"/>
      <c r="I98" s="3"/>
      <c r="J98" s="52"/>
      <c r="K98" s="3"/>
      <c r="L98" s="52"/>
      <c r="M98" s="52"/>
      <c r="N98" s="52"/>
      <c r="O98" s="3"/>
    </row>
    <row r="99" spans="1:15" ht="12.75">
      <c r="A99" s="3"/>
      <c r="B99" s="3"/>
      <c r="C99" s="3"/>
      <c r="D99" s="3"/>
      <c r="E99" s="3"/>
      <c r="F99" s="52"/>
      <c r="G99" s="3"/>
      <c r="H99" s="52"/>
      <c r="I99" s="3"/>
      <c r="J99" s="52"/>
      <c r="K99" s="3"/>
      <c r="L99" s="52"/>
      <c r="M99" s="52"/>
      <c r="N99" s="52"/>
      <c r="O99" s="3"/>
    </row>
    <row r="100" spans="1:15" ht="12.75">
      <c r="A100" s="3"/>
      <c r="B100" s="3"/>
      <c r="C100" s="3"/>
      <c r="D100" s="3"/>
      <c r="E100" s="3"/>
      <c r="F100" s="52"/>
      <c r="G100" s="3"/>
      <c r="H100" s="52"/>
      <c r="I100" s="3"/>
      <c r="J100" s="52"/>
      <c r="K100" s="3"/>
      <c r="L100" s="52"/>
      <c r="M100" s="52"/>
      <c r="N100" s="52"/>
      <c r="O100" s="3"/>
    </row>
    <row r="101" spans="1:15" ht="12.75">
      <c r="A101" s="3"/>
      <c r="B101" s="3"/>
      <c r="C101" s="3"/>
      <c r="D101" s="3"/>
      <c r="E101" s="3"/>
      <c r="F101" s="52"/>
      <c r="G101" s="3"/>
      <c r="H101" s="52"/>
      <c r="I101" s="3"/>
      <c r="J101" s="52"/>
      <c r="K101" s="3"/>
      <c r="L101" s="52"/>
      <c r="M101" s="52"/>
      <c r="N101" s="52"/>
      <c r="O101" s="3"/>
    </row>
    <row r="102" spans="1:15" ht="12.75">
      <c r="A102" s="3"/>
      <c r="B102" s="3"/>
      <c r="C102" s="3"/>
      <c r="D102" s="3"/>
      <c r="E102" s="3"/>
      <c r="F102" s="52"/>
      <c r="G102" s="3"/>
      <c r="H102" s="52"/>
      <c r="I102" s="3"/>
      <c r="J102" s="52"/>
      <c r="K102" s="3"/>
      <c r="L102" s="52"/>
      <c r="M102" s="52"/>
      <c r="N102" s="52"/>
      <c r="O102" s="3"/>
    </row>
    <row r="103" spans="1:15" ht="12.75">
      <c r="A103" s="3"/>
      <c r="B103" s="3"/>
      <c r="C103" s="3"/>
      <c r="D103" s="3"/>
      <c r="E103" s="3"/>
      <c r="F103" s="52"/>
      <c r="G103" s="3"/>
      <c r="H103" s="52"/>
      <c r="I103" s="3"/>
      <c r="J103" s="52"/>
      <c r="K103" s="3"/>
      <c r="L103" s="52"/>
      <c r="M103" s="52"/>
      <c r="N103" s="52"/>
      <c r="O103" s="3"/>
    </row>
    <row r="104" spans="1:14" ht="12.75">
      <c r="A104" s="57"/>
      <c r="B104" s="57"/>
      <c r="C104" s="57"/>
      <c r="D104" s="57"/>
      <c r="E104" s="57"/>
      <c r="F104" s="56"/>
      <c r="G104" s="57"/>
      <c r="H104" s="56"/>
      <c r="I104" s="57"/>
      <c r="J104" s="56"/>
      <c r="K104" s="57"/>
      <c r="L104" s="56"/>
      <c r="M104" s="56"/>
      <c r="N104" s="56"/>
    </row>
    <row r="105" spans="1:14" ht="12.75">
      <c r="A105" s="20"/>
      <c r="B105" s="20"/>
      <c r="C105" s="20"/>
      <c r="D105" s="20"/>
      <c r="E105" s="20"/>
      <c r="F105" s="21"/>
      <c r="G105" s="20"/>
      <c r="H105" s="21"/>
      <c r="I105" s="20"/>
      <c r="J105" s="21"/>
      <c r="K105" s="20"/>
      <c r="L105" s="21"/>
      <c r="M105" s="21"/>
      <c r="N105" s="21"/>
    </row>
    <row r="106" spans="1:14" ht="12.75">
      <c r="A106" s="20"/>
      <c r="B106" s="20"/>
      <c r="C106" s="20"/>
      <c r="D106" s="20"/>
      <c r="E106" s="20"/>
      <c r="F106" s="21"/>
      <c r="G106" s="20"/>
      <c r="H106" s="21"/>
      <c r="I106" s="20"/>
      <c r="J106" s="21"/>
      <c r="K106" s="20"/>
      <c r="L106" s="21"/>
      <c r="M106" s="21"/>
      <c r="N106" s="21"/>
    </row>
    <row r="107" spans="1:14" ht="12.75">
      <c r="A107" s="20"/>
      <c r="B107" s="20"/>
      <c r="C107" s="20"/>
      <c r="D107" s="20"/>
      <c r="E107" s="20"/>
      <c r="F107" s="21"/>
      <c r="G107" s="20"/>
      <c r="H107" s="21"/>
      <c r="I107" s="20"/>
      <c r="J107" s="21"/>
      <c r="K107" s="20"/>
      <c r="L107" s="21"/>
      <c r="M107" s="21"/>
      <c r="N107" s="21"/>
    </row>
    <row r="108" spans="1:14" ht="12.75">
      <c r="A108" s="20"/>
      <c r="B108" s="20"/>
      <c r="C108" s="20"/>
      <c r="D108" s="20"/>
      <c r="E108" s="20"/>
      <c r="F108" s="21"/>
      <c r="G108" s="20"/>
      <c r="H108" s="21"/>
      <c r="I108" s="20"/>
      <c r="J108" s="21"/>
      <c r="K108" s="20"/>
      <c r="L108" s="21"/>
      <c r="M108" s="21"/>
      <c r="N108" s="21"/>
    </row>
    <row r="109" spans="1:14" ht="12.75">
      <c r="A109" s="20"/>
      <c r="B109" s="20"/>
      <c r="C109" s="20"/>
      <c r="D109" s="20"/>
      <c r="E109" s="20"/>
      <c r="F109" s="21"/>
      <c r="G109" s="20"/>
      <c r="H109" s="21"/>
      <c r="I109" s="20"/>
      <c r="J109" s="21"/>
      <c r="K109" s="20"/>
      <c r="L109" s="21"/>
      <c r="M109" s="21"/>
      <c r="N109" s="21"/>
    </row>
    <row r="110" spans="1:14" ht="12.75">
      <c r="A110" s="20"/>
      <c r="B110" s="20"/>
      <c r="C110" s="20"/>
      <c r="D110" s="20"/>
      <c r="E110" s="20"/>
      <c r="F110" s="21"/>
      <c r="G110" s="20"/>
      <c r="H110" s="21"/>
      <c r="I110" s="20"/>
      <c r="J110" s="21"/>
      <c r="K110" s="20"/>
      <c r="L110" s="21"/>
      <c r="M110" s="21"/>
      <c r="N110" s="21"/>
    </row>
    <row r="111" spans="1:14" ht="12.75">
      <c r="A111" s="20"/>
      <c r="B111" s="20"/>
      <c r="C111" s="20"/>
      <c r="D111" s="20"/>
      <c r="E111" s="20"/>
      <c r="F111" s="21"/>
      <c r="G111" s="20"/>
      <c r="H111" s="21"/>
      <c r="I111" s="20"/>
      <c r="J111" s="21"/>
      <c r="K111" s="20"/>
      <c r="L111" s="21"/>
      <c r="M111" s="21"/>
      <c r="N111" s="21"/>
    </row>
    <row r="112" spans="1:14" ht="12.75">
      <c r="A112" s="20"/>
      <c r="B112" s="20"/>
      <c r="C112" s="20"/>
      <c r="D112" s="20"/>
      <c r="E112" s="20"/>
      <c r="F112" s="21"/>
      <c r="G112" s="20"/>
      <c r="H112" s="21"/>
      <c r="I112" s="20"/>
      <c r="J112" s="21"/>
      <c r="K112" s="20"/>
      <c r="L112" s="21"/>
      <c r="M112" s="21"/>
      <c r="N112" s="21"/>
    </row>
    <row r="113" spans="1:14" ht="12.75">
      <c r="A113" s="20"/>
      <c r="B113" s="20"/>
      <c r="C113" s="20"/>
      <c r="D113" s="20"/>
      <c r="E113" s="20"/>
      <c r="F113" s="21"/>
      <c r="G113" s="20"/>
      <c r="H113" s="21"/>
      <c r="I113" s="20"/>
      <c r="J113" s="21"/>
      <c r="K113" s="20"/>
      <c r="L113" s="21"/>
      <c r="M113" s="21"/>
      <c r="N113" s="21"/>
    </row>
    <row r="114" spans="1:14" ht="12.75">
      <c r="A114" s="20"/>
      <c r="B114" s="20"/>
      <c r="C114" s="20"/>
      <c r="D114" s="20"/>
      <c r="E114" s="20"/>
      <c r="F114" s="21"/>
      <c r="G114" s="20"/>
      <c r="H114" s="21"/>
      <c r="I114" s="20"/>
      <c r="J114" s="21"/>
      <c r="K114" s="20"/>
      <c r="L114" s="21"/>
      <c r="M114" s="21"/>
      <c r="N114" s="21"/>
    </row>
    <row r="115" spans="1:14" ht="12.75">
      <c r="A115" s="20"/>
      <c r="B115" s="20"/>
      <c r="C115" s="20"/>
      <c r="D115" s="20"/>
      <c r="E115" s="20"/>
      <c r="F115" s="21"/>
      <c r="G115" s="20"/>
      <c r="H115" s="21"/>
      <c r="I115" s="20"/>
      <c r="J115" s="21"/>
      <c r="K115" s="20"/>
      <c r="L115" s="21"/>
      <c r="M115" s="21"/>
      <c r="N115" s="21"/>
    </row>
    <row r="116" spans="1:14" ht="12.75">
      <c r="A116" s="20"/>
      <c r="B116" s="20"/>
      <c r="C116" s="20"/>
      <c r="D116" s="20"/>
      <c r="E116" s="20"/>
      <c r="F116" s="21"/>
      <c r="G116" s="20"/>
      <c r="H116" s="21"/>
      <c r="I116" s="20"/>
      <c r="J116" s="21"/>
      <c r="K116" s="20"/>
      <c r="L116" s="21"/>
      <c r="M116" s="21"/>
      <c r="N116" s="21"/>
    </row>
    <row r="117" spans="1:14" ht="12.75">
      <c r="A117" s="20"/>
      <c r="B117" s="20"/>
      <c r="C117" s="20"/>
      <c r="D117" s="20"/>
      <c r="E117" s="20"/>
      <c r="F117" s="21"/>
      <c r="G117" s="20"/>
      <c r="H117" s="21"/>
      <c r="I117" s="20"/>
      <c r="J117" s="21"/>
      <c r="K117" s="20"/>
      <c r="L117" s="21"/>
      <c r="M117" s="21"/>
      <c r="N117" s="21"/>
    </row>
    <row r="118" spans="1:14" ht="12.75">
      <c r="A118" s="20"/>
      <c r="B118" s="20"/>
      <c r="C118" s="20"/>
      <c r="D118" s="20"/>
      <c r="E118" s="20"/>
      <c r="F118" s="21"/>
      <c r="G118" s="20"/>
      <c r="H118" s="21"/>
      <c r="I118" s="20"/>
      <c r="J118" s="21"/>
      <c r="K118" s="20"/>
      <c r="L118" s="21"/>
      <c r="M118" s="21"/>
      <c r="N118" s="21"/>
    </row>
    <row r="119" spans="1:14" ht="12.75">
      <c r="A119" s="20"/>
      <c r="B119" s="20"/>
      <c r="C119" s="20"/>
      <c r="D119" s="20"/>
      <c r="E119" s="20"/>
      <c r="F119" s="21"/>
      <c r="G119" s="20"/>
      <c r="H119" s="21"/>
      <c r="I119" s="20"/>
      <c r="J119" s="21"/>
      <c r="K119" s="20"/>
      <c r="L119" s="21"/>
      <c r="M119" s="21"/>
      <c r="N119" s="21"/>
    </row>
    <row r="120" spans="1:14" ht="12.75">
      <c r="A120" s="20"/>
      <c r="B120" s="20"/>
      <c r="C120" s="20"/>
      <c r="D120" s="20"/>
      <c r="E120" s="20"/>
      <c r="F120" s="21"/>
      <c r="G120" s="20"/>
      <c r="H120" s="21"/>
      <c r="I120" s="20"/>
      <c r="J120" s="21"/>
      <c r="K120" s="20"/>
      <c r="L120" s="21"/>
      <c r="M120" s="21"/>
      <c r="N120" s="21"/>
    </row>
    <row r="121" spans="1:14" ht="12.75">
      <c r="A121" s="20"/>
      <c r="B121" s="20"/>
      <c r="C121" s="20"/>
      <c r="D121" s="20"/>
      <c r="E121" s="20"/>
      <c r="F121" s="21"/>
      <c r="G121" s="20"/>
      <c r="H121" s="21"/>
      <c r="I121" s="20"/>
      <c r="J121" s="21"/>
      <c r="K121" s="20"/>
      <c r="L121" s="21"/>
      <c r="M121" s="21"/>
      <c r="N121" s="21"/>
    </row>
    <row r="122" spans="1:14" ht="12.75">
      <c r="A122" s="20"/>
      <c r="B122" s="20"/>
      <c r="C122" s="20"/>
      <c r="D122" s="20"/>
      <c r="E122" s="20"/>
      <c r="F122" s="21"/>
      <c r="G122" s="20"/>
      <c r="H122" s="21"/>
      <c r="I122" s="20"/>
      <c r="J122" s="21"/>
      <c r="K122" s="20"/>
      <c r="L122" s="21"/>
      <c r="M122" s="21"/>
      <c r="N122" s="21"/>
    </row>
    <row r="123" spans="1:14" ht="12.75">
      <c r="A123" s="20"/>
      <c r="B123" s="20"/>
      <c r="C123" s="20"/>
      <c r="D123" s="20"/>
      <c r="E123" s="20"/>
      <c r="F123" s="21"/>
      <c r="G123" s="20"/>
      <c r="H123" s="21"/>
      <c r="I123" s="20"/>
      <c r="J123" s="21"/>
      <c r="K123" s="20"/>
      <c r="L123" s="21"/>
      <c r="M123" s="21"/>
      <c r="N123" s="21"/>
    </row>
    <row r="124" spans="1:14" ht="12.75">
      <c r="A124" s="20"/>
      <c r="B124" s="20"/>
      <c r="C124" s="20"/>
      <c r="D124" s="20"/>
      <c r="E124" s="20"/>
      <c r="F124" s="21"/>
      <c r="G124" s="20"/>
      <c r="H124" s="21"/>
      <c r="I124" s="20"/>
      <c r="J124" s="21"/>
      <c r="K124" s="20"/>
      <c r="L124" s="21"/>
      <c r="M124" s="21"/>
      <c r="N124" s="21"/>
    </row>
    <row r="125" spans="1:14" ht="12.75">
      <c r="A125" s="20"/>
      <c r="B125" s="20"/>
      <c r="C125" s="20"/>
      <c r="D125" s="20"/>
      <c r="E125" s="20"/>
      <c r="F125" s="21"/>
      <c r="G125" s="20"/>
      <c r="H125" s="21"/>
      <c r="I125" s="20"/>
      <c r="J125" s="21"/>
      <c r="K125" s="20"/>
      <c r="L125" s="21"/>
      <c r="M125" s="21"/>
      <c r="N125" s="21"/>
    </row>
    <row r="126" spans="1:14" ht="12.75">
      <c r="A126" s="20"/>
      <c r="B126" s="20"/>
      <c r="C126" s="20"/>
      <c r="D126" s="20"/>
      <c r="E126" s="20"/>
      <c r="F126" s="21"/>
      <c r="G126" s="20"/>
      <c r="H126" s="21"/>
      <c r="I126" s="20"/>
      <c r="J126" s="21"/>
      <c r="K126" s="20"/>
      <c r="L126" s="21"/>
      <c r="M126" s="21"/>
      <c r="N126" s="21"/>
    </row>
    <row r="127" spans="1:14" ht="12.75">
      <c r="A127" s="20"/>
      <c r="B127" s="20"/>
      <c r="C127" s="20"/>
      <c r="D127" s="20"/>
      <c r="E127" s="20"/>
      <c r="F127" s="21"/>
      <c r="G127" s="20"/>
      <c r="H127" s="21"/>
      <c r="I127" s="20"/>
      <c r="J127" s="21"/>
      <c r="K127" s="20"/>
      <c r="L127" s="21"/>
      <c r="M127" s="21"/>
      <c r="N127" s="21"/>
    </row>
    <row r="128" spans="1:14" ht="12.75">
      <c r="A128" s="20"/>
      <c r="B128" s="20"/>
      <c r="C128" s="20"/>
      <c r="D128" s="20"/>
      <c r="E128" s="20"/>
      <c r="F128" s="21"/>
      <c r="G128" s="20"/>
      <c r="H128" s="21"/>
      <c r="I128" s="20"/>
      <c r="J128" s="21"/>
      <c r="K128" s="20"/>
      <c r="L128" s="21"/>
      <c r="M128" s="21"/>
      <c r="N128" s="21"/>
    </row>
    <row r="129" spans="1:14" ht="12.75">
      <c r="A129" s="20"/>
      <c r="B129" s="20"/>
      <c r="C129" s="20"/>
      <c r="D129" s="20"/>
      <c r="E129" s="20"/>
      <c r="F129" s="21"/>
      <c r="G129" s="20"/>
      <c r="H129" s="21"/>
      <c r="I129" s="20"/>
      <c r="J129" s="21"/>
      <c r="K129" s="20"/>
      <c r="L129" s="21"/>
      <c r="M129" s="21"/>
      <c r="N129" s="21"/>
    </row>
    <row r="130" spans="1:14" ht="12.75">
      <c r="A130" s="20"/>
      <c r="B130" s="20"/>
      <c r="C130" s="20"/>
      <c r="D130" s="20"/>
      <c r="E130" s="20"/>
      <c r="F130" s="21"/>
      <c r="G130" s="20"/>
      <c r="H130" s="21"/>
      <c r="I130" s="20"/>
      <c r="J130" s="21"/>
      <c r="K130" s="20"/>
      <c r="L130" s="21"/>
      <c r="M130" s="21"/>
      <c r="N130" s="21"/>
    </row>
    <row r="131" spans="1:14" ht="12.75">
      <c r="A131" s="20"/>
      <c r="B131" s="20"/>
      <c r="C131" s="20"/>
      <c r="D131" s="20"/>
      <c r="E131" s="20"/>
      <c r="F131" s="21"/>
      <c r="G131" s="20"/>
      <c r="H131" s="21"/>
      <c r="I131" s="20"/>
      <c r="J131" s="21"/>
      <c r="K131" s="20"/>
      <c r="L131" s="21"/>
      <c r="M131" s="21"/>
      <c r="N131" s="21"/>
    </row>
    <row r="132" spans="1:14" ht="12.75">
      <c r="A132" s="20"/>
      <c r="B132" s="20"/>
      <c r="C132" s="20"/>
      <c r="D132" s="20"/>
      <c r="E132" s="20"/>
      <c r="F132" s="21"/>
      <c r="G132" s="20"/>
      <c r="H132" s="21"/>
      <c r="I132" s="20"/>
      <c r="J132" s="21"/>
      <c r="K132" s="20"/>
      <c r="L132" s="21"/>
      <c r="M132" s="21"/>
      <c r="N132" s="21"/>
    </row>
    <row r="133" spans="1:14" ht="12.75">
      <c r="A133" s="20"/>
      <c r="B133" s="20"/>
      <c r="C133" s="20"/>
      <c r="D133" s="20"/>
      <c r="E133" s="20"/>
      <c r="F133" s="21"/>
      <c r="G133" s="20"/>
      <c r="H133" s="21"/>
      <c r="I133" s="20"/>
      <c r="J133" s="21"/>
      <c r="K133" s="20"/>
      <c r="L133" s="21"/>
      <c r="M133" s="21"/>
      <c r="N133" s="21"/>
    </row>
    <row r="134" spans="1:14" ht="12.75">
      <c r="A134" s="20"/>
      <c r="B134" s="20"/>
      <c r="C134" s="20"/>
      <c r="D134" s="20"/>
      <c r="E134" s="20"/>
      <c r="F134" s="21"/>
      <c r="G134" s="20"/>
      <c r="H134" s="21"/>
      <c r="I134" s="20"/>
      <c r="J134" s="21"/>
      <c r="K134" s="20"/>
      <c r="L134" s="21"/>
      <c r="M134" s="21"/>
      <c r="N134" s="21"/>
    </row>
    <row r="135" spans="1:14" ht="12.75">
      <c r="A135" s="20"/>
      <c r="B135" s="20"/>
      <c r="C135" s="20"/>
      <c r="D135" s="20"/>
      <c r="E135" s="20"/>
      <c r="F135" s="21"/>
      <c r="G135" s="20"/>
      <c r="H135" s="21"/>
      <c r="I135" s="20"/>
      <c r="J135" s="21"/>
      <c r="K135" s="20"/>
      <c r="L135" s="21"/>
      <c r="M135" s="21"/>
      <c r="N135" s="21"/>
    </row>
    <row r="136" spans="1:14" ht="12.75">
      <c r="A136" s="20"/>
      <c r="B136" s="20"/>
      <c r="C136" s="20"/>
      <c r="D136" s="20"/>
      <c r="E136" s="20"/>
      <c r="F136" s="20"/>
      <c r="G136" s="20"/>
      <c r="H136" s="21"/>
      <c r="I136" s="20"/>
      <c r="J136" s="20"/>
      <c r="K136" s="20"/>
      <c r="L136" s="21"/>
      <c r="M136" s="20"/>
      <c r="N136" s="21"/>
    </row>
    <row r="137" spans="1:14" ht="12.75">
      <c r="A137" s="20"/>
      <c r="B137" s="20"/>
      <c r="C137" s="20"/>
      <c r="D137" s="20"/>
      <c r="E137" s="20"/>
      <c r="F137" s="20"/>
      <c r="G137" s="20"/>
      <c r="H137" s="21"/>
      <c r="I137" s="20"/>
      <c r="J137" s="20"/>
      <c r="K137" s="20"/>
      <c r="L137" s="21"/>
      <c r="M137" s="20"/>
      <c r="N137" s="21"/>
    </row>
    <row r="138" spans="1:14" ht="12.75">
      <c r="A138" s="20"/>
      <c r="B138" s="20"/>
      <c r="C138" s="20"/>
      <c r="D138" s="20"/>
      <c r="E138" s="20"/>
      <c r="F138" s="20"/>
      <c r="G138" s="20"/>
      <c r="H138" s="21"/>
      <c r="I138" s="20"/>
      <c r="J138" s="20"/>
      <c r="K138" s="20"/>
      <c r="L138" s="21"/>
      <c r="M138" s="20"/>
      <c r="N138" s="21"/>
    </row>
    <row r="139" spans="1:14" ht="12.75">
      <c r="A139" s="20"/>
      <c r="B139" s="20"/>
      <c r="C139" s="20"/>
      <c r="D139" s="20"/>
      <c r="E139" s="20"/>
      <c r="F139" s="20"/>
      <c r="G139" s="20"/>
      <c r="H139" s="21"/>
      <c r="I139" s="20"/>
      <c r="J139" s="20"/>
      <c r="K139" s="20"/>
      <c r="L139" s="21"/>
      <c r="M139" s="20"/>
      <c r="N139" s="21"/>
    </row>
    <row r="140" spans="1:14" ht="12.75">
      <c r="A140" s="20"/>
      <c r="B140" s="20"/>
      <c r="C140" s="20"/>
      <c r="D140" s="20"/>
      <c r="E140" s="20"/>
      <c r="F140" s="20"/>
      <c r="G140" s="20"/>
      <c r="H140" s="21"/>
      <c r="I140" s="20"/>
      <c r="J140" s="20"/>
      <c r="K140" s="20"/>
      <c r="L140" s="21"/>
      <c r="M140" s="20"/>
      <c r="N140" s="21"/>
    </row>
    <row r="141" spans="1:14" ht="12.75">
      <c r="A141" s="20"/>
      <c r="B141" s="20"/>
      <c r="C141" s="20"/>
      <c r="D141" s="20"/>
      <c r="E141" s="20"/>
      <c r="F141" s="20"/>
      <c r="G141" s="20"/>
      <c r="H141" s="21"/>
      <c r="I141" s="20"/>
      <c r="J141" s="20"/>
      <c r="K141" s="20"/>
      <c r="L141" s="21"/>
      <c r="M141" s="20"/>
      <c r="N141" s="21"/>
    </row>
    <row r="142" spans="1:14" ht="12.75">
      <c r="A142" s="20"/>
      <c r="B142" s="20"/>
      <c r="C142" s="20"/>
      <c r="D142" s="20"/>
      <c r="E142" s="20"/>
      <c r="F142" s="20"/>
      <c r="G142" s="20"/>
      <c r="H142" s="21"/>
      <c r="I142" s="20"/>
      <c r="J142" s="20"/>
      <c r="K142" s="20"/>
      <c r="L142" s="21"/>
      <c r="M142" s="20"/>
      <c r="N142" s="21"/>
    </row>
    <row r="143" spans="1:14" ht="12.75">
      <c r="A143" s="20"/>
      <c r="B143" s="20"/>
      <c r="C143" s="20"/>
      <c r="D143" s="20"/>
      <c r="E143" s="20"/>
      <c r="F143" s="20"/>
      <c r="G143" s="20"/>
      <c r="H143" s="21"/>
      <c r="I143" s="20"/>
      <c r="J143" s="20"/>
      <c r="K143" s="20"/>
      <c r="L143" s="21"/>
      <c r="M143" s="20"/>
      <c r="N143" s="21"/>
    </row>
    <row r="144" spans="1:14" ht="12.75">
      <c r="A144" s="20"/>
      <c r="B144" s="20"/>
      <c r="C144" s="20"/>
      <c r="D144" s="20"/>
      <c r="E144" s="20"/>
      <c r="F144" s="20"/>
      <c r="G144" s="20"/>
      <c r="H144" s="21"/>
      <c r="I144" s="20"/>
      <c r="J144" s="20"/>
      <c r="K144" s="20"/>
      <c r="L144" s="21"/>
      <c r="M144" s="20"/>
      <c r="N144" s="21"/>
    </row>
    <row r="145" spans="1:14" ht="12.75">
      <c r="A145" s="20"/>
      <c r="B145" s="20"/>
      <c r="C145" s="20"/>
      <c r="D145" s="20"/>
      <c r="E145" s="20"/>
      <c r="F145" s="20"/>
      <c r="G145" s="20"/>
      <c r="H145" s="21"/>
      <c r="I145" s="20"/>
      <c r="J145" s="20"/>
      <c r="K145" s="20"/>
      <c r="L145" s="21"/>
      <c r="M145" s="20"/>
      <c r="N145" s="21"/>
    </row>
    <row r="146" spans="1:14" ht="12.75">
      <c r="A146" s="20"/>
      <c r="B146" s="20"/>
      <c r="C146" s="20"/>
      <c r="D146" s="20"/>
      <c r="E146" s="20"/>
      <c r="F146" s="20"/>
      <c r="G146" s="20"/>
      <c r="H146" s="21"/>
      <c r="I146" s="20"/>
      <c r="J146" s="20"/>
      <c r="K146" s="20"/>
      <c r="L146" s="21"/>
      <c r="M146" s="20"/>
      <c r="N146" s="21"/>
    </row>
    <row r="147" spans="1:14" ht="12.75">
      <c r="A147" s="20"/>
      <c r="B147" s="20"/>
      <c r="C147" s="20"/>
      <c r="D147" s="20"/>
      <c r="E147" s="20"/>
      <c r="F147" s="20"/>
      <c r="G147" s="20"/>
      <c r="H147" s="21"/>
      <c r="I147" s="20"/>
      <c r="J147" s="20"/>
      <c r="K147" s="20"/>
      <c r="L147" s="21"/>
      <c r="M147" s="20"/>
      <c r="N147" s="21"/>
    </row>
    <row r="148" spans="1:14" ht="12.75">
      <c r="A148" s="20"/>
      <c r="B148" s="20"/>
      <c r="C148" s="20"/>
      <c r="D148" s="20"/>
      <c r="E148" s="20"/>
      <c r="F148" s="20"/>
      <c r="G148" s="20"/>
      <c r="H148" s="21"/>
      <c r="I148" s="20"/>
      <c r="J148" s="20"/>
      <c r="K148" s="20"/>
      <c r="L148" s="21"/>
      <c r="M148" s="20"/>
      <c r="N148" s="21"/>
    </row>
    <row r="149" spans="1:14" ht="12.75">
      <c r="A149" s="20"/>
      <c r="B149" s="20"/>
      <c r="C149" s="20"/>
      <c r="D149" s="20"/>
      <c r="E149" s="20"/>
      <c r="F149" s="20"/>
      <c r="G149" s="20"/>
      <c r="H149" s="21"/>
      <c r="I149" s="20"/>
      <c r="J149" s="20"/>
      <c r="K149" s="20"/>
      <c r="L149" s="21"/>
      <c r="M149" s="20"/>
      <c r="N149" s="21"/>
    </row>
    <row r="150" spans="1:14" ht="12.7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1"/>
      <c r="M150" s="20"/>
      <c r="N150" s="21"/>
    </row>
    <row r="151" spans="1:14" ht="12.7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1"/>
      <c r="M151" s="20"/>
      <c r="N151" s="21"/>
    </row>
    <row r="152" spans="1:14" ht="12.7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1"/>
      <c r="M152" s="20"/>
      <c r="N152" s="21"/>
    </row>
    <row r="153" ht="12.75">
      <c r="N153" s="4"/>
    </row>
    <row r="154" ht="12.75">
      <c r="N154" s="4"/>
    </row>
    <row r="155" ht="12.75">
      <c r="N155" s="4"/>
    </row>
    <row r="156" ht="12.75">
      <c r="N156" s="4"/>
    </row>
    <row r="157" ht="12.75">
      <c r="N157" s="4"/>
    </row>
    <row r="158" ht="12.75">
      <c r="N158" s="4"/>
    </row>
    <row r="159" ht="12.75">
      <c r="N159" s="4"/>
    </row>
    <row r="160" ht="12.75">
      <c r="N160" s="4"/>
    </row>
    <row r="161" ht="12.75">
      <c r="N161" s="4"/>
    </row>
    <row r="162" ht="12.75">
      <c r="N162" s="4"/>
    </row>
    <row r="163" ht="12.75">
      <c r="N163" s="4"/>
    </row>
    <row r="164" ht="12.75">
      <c r="N164" s="4"/>
    </row>
    <row r="165" ht="12.75">
      <c r="N165" s="4"/>
    </row>
    <row r="166" ht="12.75">
      <c r="N166" s="4"/>
    </row>
    <row r="167" ht="12.75">
      <c r="N167" s="4"/>
    </row>
    <row r="168" ht="12.75">
      <c r="N168" s="4"/>
    </row>
    <row r="169" ht="12.75">
      <c r="N169" s="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6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5.7109375" style="0" customWidth="1"/>
    <col min="2" max="2" width="12.8515625" style="0" customWidth="1"/>
    <col min="3" max="3" width="14.140625" style="0" customWidth="1"/>
    <col min="4" max="5" width="8.140625" style="0" customWidth="1"/>
    <col min="6" max="6" width="7.7109375" style="0" customWidth="1"/>
    <col min="7" max="7" width="7.57421875" style="0" customWidth="1"/>
    <col min="8" max="8" width="8.140625" style="0" customWidth="1"/>
    <col min="9" max="9" width="7.7109375" style="0" customWidth="1"/>
    <col min="10" max="10" width="8.00390625" style="0" customWidth="1"/>
    <col min="11" max="11" width="8.7109375" style="0" customWidth="1"/>
    <col min="12" max="12" width="8.28125" style="0" customWidth="1"/>
    <col min="13" max="13" width="7.140625" style="0" customWidth="1"/>
    <col min="14" max="14" width="8.421875" style="0" customWidth="1"/>
    <col min="16" max="16" width="35.421875" style="0" customWidth="1"/>
  </cols>
  <sheetData>
    <row r="1" spans="1:2" ht="23.25">
      <c r="A1" s="1" t="s">
        <v>15</v>
      </c>
      <c r="B1" s="1"/>
    </row>
    <row r="2" spans="16:18" ht="12.75">
      <c r="P2" s="3"/>
      <c r="Q2" s="3"/>
      <c r="R2" s="3"/>
    </row>
    <row r="3" spans="1:18" ht="15">
      <c r="A3" s="19" t="s">
        <v>11</v>
      </c>
      <c r="B3" s="19" t="s">
        <v>39</v>
      </c>
      <c r="C3" s="19" t="s">
        <v>1</v>
      </c>
      <c r="D3" s="19" t="s">
        <v>2</v>
      </c>
      <c r="E3" s="19" t="s">
        <v>18</v>
      </c>
      <c r="F3" s="19" t="s">
        <v>16</v>
      </c>
      <c r="G3" s="43" t="s">
        <v>4</v>
      </c>
      <c r="H3" s="19" t="s">
        <v>16</v>
      </c>
      <c r="I3" s="43" t="s">
        <v>17</v>
      </c>
      <c r="J3" s="19" t="s">
        <v>16</v>
      </c>
      <c r="K3" s="19" t="s">
        <v>5</v>
      </c>
      <c r="L3" s="19" t="s">
        <v>16</v>
      </c>
      <c r="M3" s="19" t="s">
        <v>6</v>
      </c>
      <c r="N3" s="19" t="s">
        <v>19</v>
      </c>
      <c r="P3" s="44"/>
      <c r="Q3" s="45"/>
      <c r="R3" s="46"/>
    </row>
    <row r="4" spans="1:19" ht="12.75">
      <c r="A4" s="20" t="s">
        <v>26</v>
      </c>
      <c r="B4" s="20" t="s">
        <v>27</v>
      </c>
      <c r="C4" s="20" t="s">
        <v>25</v>
      </c>
      <c r="D4" s="20">
        <v>2004</v>
      </c>
      <c r="E4" s="20">
        <v>13.32</v>
      </c>
      <c r="F4" s="21">
        <f aca="true" t="shared" si="0" ref="F4:F17">RANK(E4,E$4:E$134,1)</f>
        <v>6</v>
      </c>
      <c r="G4" s="42">
        <v>7.68</v>
      </c>
      <c r="H4" s="21">
        <f aca="true" t="shared" si="1" ref="H4:H17">RANK(G4,G$4:G$134,1)</f>
        <v>7</v>
      </c>
      <c r="I4" s="42">
        <v>31.98</v>
      </c>
      <c r="J4" s="21">
        <f aca="true" t="shared" si="2" ref="J4:J17">RANK(I4,I$4:I$134)</f>
        <v>4</v>
      </c>
      <c r="K4" s="20">
        <v>165</v>
      </c>
      <c r="L4" s="21">
        <f aca="true" t="shared" si="3" ref="L4:L17">RANK(K4,K$4:K$134)</f>
        <v>17</v>
      </c>
      <c r="M4" s="21">
        <f aca="true" t="shared" si="4" ref="M4:M17">SUM(F4,H4,J4,L4)</f>
        <v>34</v>
      </c>
      <c r="N4" s="49">
        <v>7</v>
      </c>
      <c r="P4" s="3"/>
      <c r="Q4" s="47"/>
      <c r="R4" s="3"/>
      <c r="S4" s="3"/>
    </row>
    <row r="5" spans="1:19" ht="15.75" customHeight="1">
      <c r="A5" s="20" t="s">
        <v>28</v>
      </c>
      <c r="B5" s="20" t="s">
        <v>29</v>
      </c>
      <c r="C5" s="20" t="s">
        <v>25</v>
      </c>
      <c r="D5" s="20">
        <v>2004</v>
      </c>
      <c r="E5" s="20">
        <v>13.27</v>
      </c>
      <c r="F5" s="21">
        <f t="shared" si="0"/>
        <v>5</v>
      </c>
      <c r="G5" s="42">
        <v>7.64</v>
      </c>
      <c r="H5" s="21">
        <f t="shared" si="1"/>
        <v>5</v>
      </c>
      <c r="I5" s="42">
        <v>40.11</v>
      </c>
      <c r="J5" s="21">
        <f t="shared" si="2"/>
        <v>1</v>
      </c>
      <c r="K5" s="20">
        <v>175</v>
      </c>
      <c r="L5" s="21">
        <f t="shared" si="3"/>
        <v>9</v>
      </c>
      <c r="M5" s="21">
        <f t="shared" si="4"/>
        <v>20</v>
      </c>
      <c r="N5" s="49">
        <v>2</v>
      </c>
      <c r="P5" s="3"/>
      <c r="Q5" s="47"/>
      <c r="R5" s="3"/>
      <c r="S5" s="3"/>
    </row>
    <row r="6" spans="1:19" ht="18">
      <c r="A6" s="20" t="s">
        <v>30</v>
      </c>
      <c r="B6" s="20" t="s">
        <v>31</v>
      </c>
      <c r="C6" s="20" t="s">
        <v>25</v>
      </c>
      <c r="D6" s="20">
        <v>2004</v>
      </c>
      <c r="E6" s="20">
        <v>12.93</v>
      </c>
      <c r="F6" s="21">
        <f t="shared" si="0"/>
        <v>2</v>
      </c>
      <c r="G6" s="42">
        <v>7.15</v>
      </c>
      <c r="H6" s="21">
        <f t="shared" si="1"/>
        <v>1</v>
      </c>
      <c r="I6" s="42">
        <v>33.93</v>
      </c>
      <c r="J6" s="21">
        <f t="shared" si="2"/>
        <v>3</v>
      </c>
      <c r="K6" s="20">
        <v>202</v>
      </c>
      <c r="L6" s="21">
        <f t="shared" si="3"/>
        <v>2</v>
      </c>
      <c r="M6" s="21">
        <f t="shared" si="4"/>
        <v>8</v>
      </c>
      <c r="N6" s="49">
        <v>1</v>
      </c>
      <c r="P6" s="48"/>
      <c r="Q6" s="47"/>
      <c r="R6" s="3"/>
      <c r="S6" s="3"/>
    </row>
    <row r="7" spans="1:19" ht="12.75">
      <c r="A7" s="20" t="s">
        <v>32</v>
      </c>
      <c r="B7" s="20" t="s">
        <v>33</v>
      </c>
      <c r="C7" s="20" t="s">
        <v>25</v>
      </c>
      <c r="D7" s="20">
        <v>2004</v>
      </c>
      <c r="E7" s="20">
        <v>13.1</v>
      </c>
      <c r="F7" s="21">
        <f t="shared" si="0"/>
        <v>4</v>
      </c>
      <c r="G7" s="42">
        <v>7.28</v>
      </c>
      <c r="H7" s="21">
        <f t="shared" si="1"/>
        <v>2</v>
      </c>
      <c r="I7" s="42">
        <v>20.45</v>
      </c>
      <c r="J7" s="21">
        <f t="shared" si="2"/>
        <v>14</v>
      </c>
      <c r="K7" s="20">
        <v>176</v>
      </c>
      <c r="L7" s="21">
        <f t="shared" si="3"/>
        <v>7</v>
      </c>
      <c r="M7" s="21">
        <f t="shared" si="4"/>
        <v>27</v>
      </c>
      <c r="N7" s="49">
        <v>6</v>
      </c>
      <c r="P7" s="3"/>
      <c r="Q7" s="47"/>
      <c r="R7" s="3"/>
      <c r="S7" s="3"/>
    </row>
    <row r="8" spans="1:19" ht="12.75">
      <c r="A8" s="20" t="s">
        <v>34</v>
      </c>
      <c r="B8" s="20" t="s">
        <v>35</v>
      </c>
      <c r="C8" s="20" t="s">
        <v>25</v>
      </c>
      <c r="D8" s="20">
        <v>2005</v>
      </c>
      <c r="E8" s="20">
        <v>13.43</v>
      </c>
      <c r="F8" s="21">
        <f t="shared" si="0"/>
        <v>8</v>
      </c>
      <c r="G8" s="42">
        <v>7.76</v>
      </c>
      <c r="H8" s="21">
        <f t="shared" si="1"/>
        <v>10</v>
      </c>
      <c r="I8" s="42">
        <v>18.79</v>
      </c>
      <c r="J8" s="21">
        <f t="shared" si="2"/>
        <v>16</v>
      </c>
      <c r="K8" s="20">
        <v>169</v>
      </c>
      <c r="L8" s="21">
        <f t="shared" si="3"/>
        <v>13</v>
      </c>
      <c r="M8" s="21">
        <f t="shared" si="4"/>
        <v>47</v>
      </c>
      <c r="N8" s="49" t="s">
        <v>198</v>
      </c>
      <c r="P8" s="3"/>
      <c r="Q8" s="47"/>
      <c r="R8" s="3"/>
      <c r="S8" s="3"/>
    </row>
    <row r="9" spans="1:19" ht="12.75">
      <c r="A9" s="20" t="s">
        <v>36</v>
      </c>
      <c r="B9" s="20" t="s">
        <v>37</v>
      </c>
      <c r="C9" s="20" t="s">
        <v>25</v>
      </c>
      <c r="D9" s="20">
        <v>2005</v>
      </c>
      <c r="E9" s="20">
        <v>15.03</v>
      </c>
      <c r="F9" s="21">
        <f t="shared" si="0"/>
        <v>20</v>
      </c>
      <c r="G9" s="42">
        <v>8.53</v>
      </c>
      <c r="H9" s="21">
        <f t="shared" si="1"/>
        <v>19</v>
      </c>
      <c r="I9" s="42">
        <v>16.37</v>
      </c>
      <c r="J9" s="21">
        <f t="shared" si="2"/>
        <v>18</v>
      </c>
      <c r="K9" s="20">
        <v>142</v>
      </c>
      <c r="L9" s="21">
        <f t="shared" si="3"/>
        <v>21</v>
      </c>
      <c r="M9" s="21">
        <f t="shared" si="4"/>
        <v>78</v>
      </c>
      <c r="N9" s="49" t="s">
        <v>199</v>
      </c>
      <c r="P9" s="3"/>
      <c r="Q9" s="47"/>
      <c r="R9" s="3"/>
      <c r="S9" s="3"/>
    </row>
    <row r="10" spans="1:19" ht="12.75">
      <c r="A10" s="20" t="s">
        <v>41</v>
      </c>
      <c r="B10" s="20" t="s">
        <v>42</v>
      </c>
      <c r="C10" s="20" t="s">
        <v>40</v>
      </c>
      <c r="D10" s="20">
        <v>2004</v>
      </c>
      <c r="E10" s="20">
        <v>14.5</v>
      </c>
      <c r="F10" s="21">
        <f t="shared" si="0"/>
        <v>17</v>
      </c>
      <c r="G10" s="42">
        <v>7.78</v>
      </c>
      <c r="H10" s="21">
        <f t="shared" si="1"/>
        <v>11</v>
      </c>
      <c r="I10" s="42">
        <v>29.29</v>
      </c>
      <c r="J10" s="21">
        <f t="shared" si="2"/>
        <v>7</v>
      </c>
      <c r="K10" s="20">
        <v>206</v>
      </c>
      <c r="L10" s="21">
        <f t="shared" si="3"/>
        <v>1</v>
      </c>
      <c r="M10" s="21">
        <f t="shared" si="4"/>
        <v>36</v>
      </c>
      <c r="N10" s="50">
        <v>42255</v>
      </c>
      <c r="P10" s="3"/>
      <c r="Q10" s="47"/>
      <c r="R10" s="3"/>
      <c r="S10" s="3"/>
    </row>
    <row r="11" spans="1:19" ht="12.75">
      <c r="A11" s="20" t="s">
        <v>43</v>
      </c>
      <c r="B11" s="20" t="s">
        <v>44</v>
      </c>
      <c r="C11" s="20" t="s">
        <v>45</v>
      </c>
      <c r="D11" s="20">
        <v>2005</v>
      </c>
      <c r="E11" s="20">
        <v>14.02</v>
      </c>
      <c r="F11" s="21">
        <f t="shared" si="0"/>
        <v>13</v>
      </c>
      <c r="G11" s="42">
        <v>8.2</v>
      </c>
      <c r="H11" s="21">
        <f t="shared" si="1"/>
        <v>17</v>
      </c>
      <c r="I11" s="42">
        <v>18.48</v>
      </c>
      <c r="J11" s="21">
        <f t="shared" si="2"/>
        <v>17</v>
      </c>
      <c r="K11" s="20">
        <v>166</v>
      </c>
      <c r="L11" s="21">
        <f t="shared" si="3"/>
        <v>16</v>
      </c>
      <c r="M11" s="21">
        <f t="shared" si="4"/>
        <v>63</v>
      </c>
      <c r="N11" s="49">
        <v>17</v>
      </c>
      <c r="P11" s="3"/>
      <c r="Q11" s="47"/>
      <c r="R11" s="3"/>
      <c r="S11" s="3"/>
    </row>
    <row r="12" spans="1:19" ht="12.75">
      <c r="A12" s="20" t="s">
        <v>46</v>
      </c>
      <c r="B12" s="20" t="s">
        <v>47</v>
      </c>
      <c r="C12" s="20" t="s">
        <v>45</v>
      </c>
      <c r="D12" s="20">
        <v>2004</v>
      </c>
      <c r="E12" s="20">
        <v>13.41</v>
      </c>
      <c r="F12" s="21">
        <f t="shared" si="0"/>
        <v>7</v>
      </c>
      <c r="G12" s="42">
        <v>7.73</v>
      </c>
      <c r="H12" s="21">
        <f t="shared" si="1"/>
        <v>8</v>
      </c>
      <c r="I12" s="42">
        <v>29.63</v>
      </c>
      <c r="J12" s="21">
        <f t="shared" si="2"/>
        <v>6</v>
      </c>
      <c r="K12" s="20">
        <v>168</v>
      </c>
      <c r="L12" s="21">
        <f t="shared" si="3"/>
        <v>15</v>
      </c>
      <c r="M12" s="21">
        <f t="shared" si="4"/>
        <v>36</v>
      </c>
      <c r="N12" s="50">
        <v>42255</v>
      </c>
      <c r="P12" s="3"/>
      <c r="Q12" s="47"/>
      <c r="R12" s="3"/>
      <c r="S12" s="3"/>
    </row>
    <row r="13" spans="1:19" ht="12.75">
      <c r="A13" s="20" t="s">
        <v>48</v>
      </c>
      <c r="B13" s="20" t="s">
        <v>49</v>
      </c>
      <c r="C13" s="20" t="s">
        <v>45</v>
      </c>
      <c r="D13" s="20">
        <v>2005</v>
      </c>
      <c r="E13" s="20">
        <v>14.9</v>
      </c>
      <c r="F13" s="21">
        <f t="shared" si="0"/>
        <v>19</v>
      </c>
      <c r="G13" s="42">
        <v>8.54</v>
      </c>
      <c r="H13" s="21">
        <f t="shared" si="1"/>
        <v>20</v>
      </c>
      <c r="I13" s="42">
        <v>14.57</v>
      </c>
      <c r="J13" s="21">
        <f t="shared" si="2"/>
        <v>19</v>
      </c>
      <c r="K13" s="20">
        <v>156</v>
      </c>
      <c r="L13" s="21">
        <f t="shared" si="3"/>
        <v>20</v>
      </c>
      <c r="M13" s="21">
        <f t="shared" si="4"/>
        <v>78</v>
      </c>
      <c r="N13" s="49" t="s">
        <v>199</v>
      </c>
      <c r="P13" s="3"/>
      <c r="Q13" s="47"/>
      <c r="R13" s="3"/>
      <c r="S13" s="3"/>
    </row>
    <row r="14" spans="1:19" ht="12.75">
      <c r="A14" s="20" t="s">
        <v>50</v>
      </c>
      <c r="B14" s="20" t="s">
        <v>51</v>
      </c>
      <c r="C14" s="20" t="s">
        <v>45</v>
      </c>
      <c r="D14" s="20">
        <v>2004</v>
      </c>
      <c r="E14" s="20">
        <v>12.97</v>
      </c>
      <c r="F14" s="21">
        <f t="shared" si="0"/>
        <v>3</v>
      </c>
      <c r="G14" s="42">
        <v>7.82</v>
      </c>
      <c r="H14" s="21">
        <f t="shared" si="1"/>
        <v>13</v>
      </c>
      <c r="I14" s="42">
        <v>39.09</v>
      </c>
      <c r="J14" s="21">
        <f t="shared" si="2"/>
        <v>2</v>
      </c>
      <c r="K14" s="20">
        <v>197</v>
      </c>
      <c r="L14" s="21">
        <f t="shared" si="3"/>
        <v>3</v>
      </c>
      <c r="M14" s="21">
        <f t="shared" si="4"/>
        <v>21</v>
      </c>
      <c r="N14" s="50">
        <v>42128</v>
      </c>
      <c r="P14" s="3"/>
      <c r="Q14" s="47"/>
      <c r="R14" s="3"/>
      <c r="S14" s="3"/>
    </row>
    <row r="15" spans="1:19" ht="12.75">
      <c r="A15" s="20" t="s">
        <v>52</v>
      </c>
      <c r="B15" s="20" t="s">
        <v>47</v>
      </c>
      <c r="C15" s="20" t="s">
        <v>45</v>
      </c>
      <c r="D15" s="20">
        <v>2005</v>
      </c>
      <c r="E15" s="20">
        <v>14</v>
      </c>
      <c r="F15" s="21">
        <f t="shared" si="0"/>
        <v>11</v>
      </c>
      <c r="G15" s="42">
        <v>8.12</v>
      </c>
      <c r="H15" s="21">
        <f t="shared" si="1"/>
        <v>16</v>
      </c>
      <c r="I15" s="42">
        <v>26.78</v>
      </c>
      <c r="J15" s="21">
        <f t="shared" si="2"/>
        <v>9</v>
      </c>
      <c r="K15" s="20">
        <v>173</v>
      </c>
      <c r="L15" s="21">
        <f t="shared" si="3"/>
        <v>11</v>
      </c>
      <c r="M15" s="21">
        <f t="shared" si="4"/>
        <v>47</v>
      </c>
      <c r="N15" s="49" t="s">
        <v>198</v>
      </c>
      <c r="P15" s="3"/>
      <c r="Q15" s="47"/>
      <c r="R15" s="3"/>
      <c r="S15" s="3"/>
    </row>
    <row r="16" spans="1:19" ht="12.75">
      <c r="A16" s="20" t="s">
        <v>53</v>
      </c>
      <c r="B16" s="20" t="s">
        <v>44</v>
      </c>
      <c r="C16" s="20" t="s">
        <v>45</v>
      </c>
      <c r="D16" s="20">
        <v>2005</v>
      </c>
      <c r="E16" s="20">
        <v>13.6</v>
      </c>
      <c r="F16" s="21">
        <f t="shared" si="0"/>
        <v>10</v>
      </c>
      <c r="G16" s="42">
        <v>7.75</v>
      </c>
      <c r="H16" s="21">
        <f t="shared" si="1"/>
        <v>9</v>
      </c>
      <c r="I16" s="42">
        <v>25.38</v>
      </c>
      <c r="J16" s="21">
        <f t="shared" si="2"/>
        <v>10</v>
      </c>
      <c r="K16" s="20">
        <v>169</v>
      </c>
      <c r="L16" s="21">
        <f t="shared" si="3"/>
        <v>13</v>
      </c>
      <c r="M16" s="21">
        <f t="shared" si="4"/>
        <v>42</v>
      </c>
      <c r="N16" s="50">
        <v>42318</v>
      </c>
      <c r="P16" s="3"/>
      <c r="Q16" s="47"/>
      <c r="R16" s="3"/>
      <c r="S16" s="3"/>
    </row>
    <row r="17" spans="1:18" ht="12.75">
      <c r="A17" s="20" t="s">
        <v>54</v>
      </c>
      <c r="B17" s="20" t="s">
        <v>55</v>
      </c>
      <c r="C17" s="20" t="s">
        <v>45</v>
      </c>
      <c r="D17" s="20">
        <v>2004</v>
      </c>
      <c r="E17" s="20">
        <v>12.89</v>
      </c>
      <c r="F17" s="21">
        <f t="shared" si="0"/>
        <v>1</v>
      </c>
      <c r="G17" s="42">
        <v>7.56</v>
      </c>
      <c r="H17" s="21">
        <f t="shared" si="1"/>
        <v>4</v>
      </c>
      <c r="I17" s="42">
        <v>24.23</v>
      </c>
      <c r="J17" s="21">
        <f t="shared" si="2"/>
        <v>11</v>
      </c>
      <c r="K17" s="20">
        <v>184</v>
      </c>
      <c r="L17" s="21">
        <f t="shared" si="3"/>
        <v>5</v>
      </c>
      <c r="M17" s="21">
        <f t="shared" si="4"/>
        <v>21</v>
      </c>
      <c r="N17" s="58">
        <v>3</v>
      </c>
      <c r="P17" s="3"/>
      <c r="Q17" s="47"/>
      <c r="R17" s="3"/>
    </row>
    <row r="18" spans="1:18" ht="12.75">
      <c r="A18" s="20"/>
      <c r="B18" s="20"/>
      <c r="C18" s="20"/>
      <c r="D18" s="20"/>
      <c r="E18" s="20"/>
      <c r="F18" s="21"/>
      <c r="G18" s="42"/>
      <c r="H18" s="21"/>
      <c r="I18" s="42"/>
      <c r="J18" s="21"/>
      <c r="K18" s="20"/>
      <c r="L18" s="21"/>
      <c r="M18" s="21"/>
      <c r="N18" s="49"/>
      <c r="P18" s="3"/>
      <c r="Q18" s="47"/>
      <c r="R18" s="3"/>
    </row>
    <row r="19" spans="1:18" ht="12.75">
      <c r="A19" s="20" t="s">
        <v>56</v>
      </c>
      <c r="B19" s="20" t="s">
        <v>57</v>
      </c>
      <c r="C19" s="20" t="s">
        <v>45</v>
      </c>
      <c r="D19" s="20">
        <v>2005</v>
      </c>
      <c r="E19" s="20">
        <v>15.1</v>
      </c>
      <c r="F19" s="21">
        <f aca="true" t="shared" si="5" ref="F19:F25">RANK(E19,E$4:E$134,1)</f>
        <v>21</v>
      </c>
      <c r="G19" s="42">
        <v>7.97</v>
      </c>
      <c r="H19" s="21">
        <f aca="true" t="shared" si="6" ref="H19:H25">RANK(G19,G$4:G$134,1)</f>
        <v>15</v>
      </c>
      <c r="I19" s="42">
        <v>14.06</v>
      </c>
      <c r="J19" s="21">
        <f aca="true" t="shared" si="7" ref="J19:J25">RANK(I19,I$4:I$134)</f>
        <v>20</v>
      </c>
      <c r="K19" s="20">
        <v>170</v>
      </c>
      <c r="L19" s="21">
        <f aca="true" t="shared" si="8" ref="L19:L25">RANK(K19,K$4:K$134)</f>
        <v>12</v>
      </c>
      <c r="M19" s="21">
        <f aca="true" t="shared" si="9" ref="M19:M25">SUM(F19,H19,J19,L19)</f>
        <v>68</v>
      </c>
      <c r="N19" s="58">
        <v>18</v>
      </c>
      <c r="P19" s="3"/>
      <c r="Q19" s="47"/>
      <c r="R19" s="3"/>
    </row>
    <row r="20" spans="1:18" ht="12.75">
      <c r="A20" s="20" t="s">
        <v>58</v>
      </c>
      <c r="B20" s="20" t="s">
        <v>59</v>
      </c>
      <c r="C20" s="20" t="s">
        <v>45</v>
      </c>
      <c r="D20" s="20">
        <v>2005</v>
      </c>
      <c r="E20" s="20">
        <v>14.47</v>
      </c>
      <c r="F20" s="21">
        <f t="shared" si="5"/>
        <v>16</v>
      </c>
      <c r="G20" s="42">
        <v>7.78</v>
      </c>
      <c r="H20" s="21">
        <f t="shared" si="6"/>
        <v>11</v>
      </c>
      <c r="I20" s="42">
        <v>27.89</v>
      </c>
      <c r="J20" s="21">
        <f t="shared" si="7"/>
        <v>8</v>
      </c>
      <c r="K20" s="20">
        <v>176</v>
      </c>
      <c r="L20" s="21">
        <f t="shared" si="8"/>
        <v>7</v>
      </c>
      <c r="M20" s="21">
        <f t="shared" si="9"/>
        <v>42</v>
      </c>
      <c r="N20" s="50">
        <v>42318</v>
      </c>
      <c r="P20" s="3"/>
      <c r="Q20" s="47"/>
      <c r="R20" s="3"/>
    </row>
    <row r="21" spans="1:18" ht="12.75">
      <c r="A21" s="20" t="s">
        <v>60</v>
      </c>
      <c r="B21" s="20" t="s">
        <v>42</v>
      </c>
      <c r="C21" s="20" t="s">
        <v>45</v>
      </c>
      <c r="D21" s="20">
        <v>2005</v>
      </c>
      <c r="E21" s="20">
        <v>14.01</v>
      </c>
      <c r="F21" s="21">
        <f t="shared" si="5"/>
        <v>12</v>
      </c>
      <c r="G21" s="42">
        <v>8.62</v>
      </c>
      <c r="H21" s="21">
        <f t="shared" si="6"/>
        <v>21</v>
      </c>
      <c r="I21" s="42">
        <v>13.32</v>
      </c>
      <c r="J21" s="21">
        <f t="shared" si="7"/>
        <v>21</v>
      </c>
      <c r="K21" s="20">
        <v>158</v>
      </c>
      <c r="L21" s="21">
        <f t="shared" si="8"/>
        <v>19</v>
      </c>
      <c r="M21" s="21">
        <f t="shared" si="9"/>
        <v>73</v>
      </c>
      <c r="N21" s="58">
        <v>19</v>
      </c>
      <c r="P21" s="3"/>
      <c r="Q21" s="47"/>
      <c r="R21" s="3"/>
    </row>
    <row r="22" spans="1:18" ht="12.75">
      <c r="A22" s="20" t="s">
        <v>61</v>
      </c>
      <c r="B22" s="20" t="s">
        <v>31</v>
      </c>
      <c r="C22" s="20" t="s">
        <v>45</v>
      </c>
      <c r="D22" s="20">
        <v>2004</v>
      </c>
      <c r="E22" s="20">
        <v>13.56</v>
      </c>
      <c r="F22" s="21">
        <f t="shared" si="5"/>
        <v>9</v>
      </c>
      <c r="G22" s="42">
        <v>7.3</v>
      </c>
      <c r="H22" s="21">
        <f t="shared" si="6"/>
        <v>3</v>
      </c>
      <c r="I22" s="42">
        <v>31.71</v>
      </c>
      <c r="J22" s="21">
        <f t="shared" si="7"/>
        <v>5</v>
      </c>
      <c r="K22" s="20">
        <v>189</v>
      </c>
      <c r="L22" s="21">
        <f t="shared" si="8"/>
        <v>4</v>
      </c>
      <c r="M22" s="21">
        <f t="shared" si="9"/>
        <v>21</v>
      </c>
      <c r="N22" s="50">
        <v>42128</v>
      </c>
      <c r="P22" s="3"/>
      <c r="Q22" s="47"/>
      <c r="R22" s="3"/>
    </row>
    <row r="23" spans="1:18" ht="12.75">
      <c r="A23" s="20" t="s">
        <v>66</v>
      </c>
      <c r="B23" s="20" t="s">
        <v>31</v>
      </c>
      <c r="C23" s="20" t="s">
        <v>62</v>
      </c>
      <c r="D23" s="20">
        <v>2004</v>
      </c>
      <c r="E23" s="20">
        <v>14.5</v>
      </c>
      <c r="F23" s="21">
        <f t="shared" si="5"/>
        <v>17</v>
      </c>
      <c r="G23" s="42">
        <v>7.66</v>
      </c>
      <c r="H23" s="21">
        <f t="shared" si="6"/>
        <v>6</v>
      </c>
      <c r="I23" s="42">
        <v>21.16</v>
      </c>
      <c r="J23" s="21">
        <f t="shared" si="7"/>
        <v>13</v>
      </c>
      <c r="K23" s="20">
        <v>174</v>
      </c>
      <c r="L23" s="21">
        <f t="shared" si="8"/>
        <v>10</v>
      </c>
      <c r="M23" s="21">
        <f t="shared" si="9"/>
        <v>46</v>
      </c>
      <c r="N23" s="49">
        <v>12</v>
      </c>
      <c r="P23" s="3"/>
      <c r="Q23" s="47"/>
      <c r="R23" s="3"/>
    </row>
    <row r="24" spans="1:18" ht="12.75">
      <c r="A24" s="20" t="s">
        <v>67</v>
      </c>
      <c r="B24" s="20" t="s">
        <v>68</v>
      </c>
      <c r="C24" s="20" t="s">
        <v>62</v>
      </c>
      <c r="D24" s="20">
        <v>2005</v>
      </c>
      <c r="E24" s="20">
        <v>14.35</v>
      </c>
      <c r="F24" s="21">
        <f t="shared" si="5"/>
        <v>15</v>
      </c>
      <c r="G24" s="42">
        <v>7.82</v>
      </c>
      <c r="H24" s="21">
        <f t="shared" si="6"/>
        <v>13</v>
      </c>
      <c r="I24" s="42">
        <v>19.46</v>
      </c>
      <c r="J24" s="21">
        <f t="shared" si="7"/>
        <v>15</v>
      </c>
      <c r="K24" s="20">
        <v>183</v>
      </c>
      <c r="L24" s="21">
        <f t="shared" si="8"/>
        <v>6</v>
      </c>
      <c r="M24" s="21">
        <f t="shared" si="9"/>
        <v>49</v>
      </c>
      <c r="N24" s="58">
        <v>15</v>
      </c>
      <c r="P24" s="3"/>
      <c r="Q24" s="47"/>
      <c r="R24" s="3"/>
    </row>
    <row r="25" spans="1:18" ht="12.75">
      <c r="A25" s="20" t="s">
        <v>69</v>
      </c>
      <c r="B25" s="20" t="s">
        <v>47</v>
      </c>
      <c r="C25" s="20" t="s">
        <v>62</v>
      </c>
      <c r="D25" s="20">
        <v>2005</v>
      </c>
      <c r="E25" s="20">
        <v>14.19</v>
      </c>
      <c r="F25" s="21">
        <f t="shared" si="5"/>
        <v>14</v>
      </c>
      <c r="G25" s="42">
        <v>8.37</v>
      </c>
      <c r="H25" s="21">
        <f t="shared" si="6"/>
        <v>18</v>
      </c>
      <c r="I25" s="42">
        <v>21.91</v>
      </c>
      <c r="J25" s="21">
        <f t="shared" si="7"/>
        <v>12</v>
      </c>
      <c r="K25" s="20">
        <v>162</v>
      </c>
      <c r="L25" s="21">
        <f t="shared" si="8"/>
        <v>18</v>
      </c>
      <c r="M25" s="21">
        <f t="shared" si="9"/>
        <v>62</v>
      </c>
      <c r="N25" s="49">
        <v>16</v>
      </c>
      <c r="P25" s="3"/>
      <c r="Q25" s="47"/>
      <c r="R25" s="3"/>
    </row>
    <row r="26" spans="1:18" ht="12.75">
      <c r="A26" s="53"/>
      <c r="B26" s="53"/>
      <c r="C26" s="53"/>
      <c r="D26" s="53"/>
      <c r="E26" s="53"/>
      <c r="F26" s="51"/>
      <c r="G26" s="53"/>
      <c r="H26" s="51"/>
      <c r="I26" s="53"/>
      <c r="J26" s="51"/>
      <c r="K26" s="53"/>
      <c r="L26" s="51"/>
      <c r="M26" s="51"/>
      <c r="N26" s="51"/>
      <c r="P26" s="3"/>
      <c r="Q26" s="3"/>
      <c r="R26" s="3"/>
    </row>
    <row r="27" spans="1:15" ht="12.75">
      <c r="A27" s="3"/>
      <c r="B27" s="3"/>
      <c r="C27" s="3"/>
      <c r="D27" s="3"/>
      <c r="E27" s="3"/>
      <c r="F27" s="52"/>
      <c r="G27" s="3"/>
      <c r="H27" s="52"/>
      <c r="I27" s="3"/>
      <c r="J27" s="52"/>
      <c r="K27" s="3"/>
      <c r="L27" s="52"/>
      <c r="M27" s="52"/>
      <c r="N27" s="52"/>
      <c r="O27" s="3"/>
    </row>
    <row r="28" spans="1:15" ht="12.75">
      <c r="A28" s="3"/>
      <c r="B28" s="3"/>
      <c r="C28" s="3"/>
      <c r="D28" s="3"/>
      <c r="E28" s="3"/>
      <c r="F28" s="52"/>
      <c r="G28" s="3"/>
      <c r="H28" s="52"/>
      <c r="I28" s="3"/>
      <c r="J28" s="52"/>
      <c r="K28" s="3"/>
      <c r="L28" s="52"/>
      <c r="M28" s="52"/>
      <c r="N28" s="52"/>
      <c r="O28" s="3"/>
    </row>
    <row r="29" spans="1:15" ht="12.75">
      <c r="A29" s="3"/>
      <c r="B29" s="3"/>
      <c r="C29" s="3"/>
      <c r="D29" s="3"/>
      <c r="E29" s="3"/>
      <c r="F29" s="52"/>
      <c r="G29" s="3"/>
      <c r="H29" s="52"/>
      <c r="I29" s="3"/>
      <c r="J29" s="52"/>
      <c r="K29" s="3"/>
      <c r="L29" s="52"/>
      <c r="M29" s="52"/>
      <c r="N29" s="52"/>
      <c r="O29" s="3"/>
    </row>
    <row r="30" spans="1:15" ht="12.75">
      <c r="A30" s="3"/>
      <c r="B30" s="3"/>
      <c r="C30" s="3"/>
      <c r="D30" s="3"/>
      <c r="E30" s="3"/>
      <c r="F30" s="52"/>
      <c r="G30" s="3"/>
      <c r="H30" s="52"/>
      <c r="I30" s="3"/>
      <c r="J30" s="52"/>
      <c r="K30" s="3"/>
      <c r="L30" s="52"/>
      <c r="M30" s="52"/>
      <c r="N30" s="52"/>
      <c r="O30" s="3"/>
    </row>
    <row r="31" spans="1:15" ht="12.75">
      <c r="A31" s="3"/>
      <c r="B31" s="3"/>
      <c r="C31" s="3"/>
      <c r="D31" s="3"/>
      <c r="E31" s="3"/>
      <c r="F31" s="52"/>
      <c r="G31" s="3"/>
      <c r="H31" s="52"/>
      <c r="I31" s="3"/>
      <c r="J31" s="52"/>
      <c r="K31" s="3"/>
      <c r="L31" s="52"/>
      <c r="M31" s="52"/>
      <c r="N31" s="52"/>
      <c r="O31" s="3"/>
    </row>
    <row r="32" spans="1:15" ht="12.75">
      <c r="A32" s="3"/>
      <c r="B32" s="3"/>
      <c r="C32" s="3"/>
      <c r="D32" s="3"/>
      <c r="E32" s="3"/>
      <c r="F32" s="52"/>
      <c r="G32" s="3"/>
      <c r="H32" s="52"/>
      <c r="I32" s="3"/>
      <c r="J32" s="52"/>
      <c r="K32" s="3"/>
      <c r="L32" s="52"/>
      <c r="M32" s="52"/>
      <c r="N32" s="52"/>
      <c r="O32" s="3"/>
    </row>
    <row r="33" spans="1:15" ht="12.75">
      <c r="A33" s="3"/>
      <c r="B33" s="3"/>
      <c r="C33" s="3"/>
      <c r="D33" s="3"/>
      <c r="E33" s="3"/>
      <c r="F33" s="52"/>
      <c r="G33" s="3"/>
      <c r="H33" s="52"/>
      <c r="I33" s="3"/>
      <c r="J33" s="52"/>
      <c r="K33" s="3"/>
      <c r="L33" s="52"/>
      <c r="M33" s="52"/>
      <c r="N33" s="52"/>
      <c r="O33" s="3"/>
    </row>
    <row r="34" spans="1:15" ht="12.75">
      <c r="A34" s="3"/>
      <c r="B34" s="3"/>
      <c r="C34" s="3"/>
      <c r="D34" s="3"/>
      <c r="E34" s="3"/>
      <c r="F34" s="52"/>
      <c r="G34" s="3"/>
      <c r="H34" s="52"/>
      <c r="I34" s="3"/>
      <c r="J34" s="52"/>
      <c r="K34" s="3"/>
      <c r="L34" s="52"/>
      <c r="M34" s="52"/>
      <c r="N34" s="52"/>
      <c r="O34" s="3"/>
    </row>
    <row r="35" spans="1:15" ht="12.75">
      <c r="A35" s="3"/>
      <c r="B35" s="3"/>
      <c r="C35" s="3"/>
      <c r="D35" s="3"/>
      <c r="E35" s="3"/>
      <c r="F35" s="52"/>
      <c r="G35" s="3"/>
      <c r="H35" s="52"/>
      <c r="I35" s="3"/>
      <c r="J35" s="52"/>
      <c r="K35" s="3"/>
      <c r="L35" s="52"/>
      <c r="M35" s="52"/>
      <c r="N35" s="52"/>
      <c r="O35" s="3"/>
    </row>
    <row r="36" spans="1:15" ht="12.75">
      <c r="A36" s="3"/>
      <c r="B36" s="3"/>
      <c r="C36" s="3"/>
      <c r="D36" s="3"/>
      <c r="E36" s="3"/>
      <c r="F36" s="52"/>
      <c r="G36" s="3"/>
      <c r="H36" s="52"/>
      <c r="I36" s="3"/>
      <c r="J36" s="52"/>
      <c r="K36" s="3"/>
      <c r="L36" s="52"/>
      <c r="M36" s="52"/>
      <c r="N36" s="52"/>
      <c r="O36" s="3"/>
    </row>
    <row r="37" spans="1:15" ht="12.75">
      <c r="A37" s="3"/>
      <c r="B37" s="3"/>
      <c r="C37" s="3"/>
      <c r="D37" s="3"/>
      <c r="E37" s="3"/>
      <c r="F37" s="52"/>
      <c r="G37" s="3"/>
      <c r="H37" s="52"/>
      <c r="I37" s="3"/>
      <c r="J37" s="52"/>
      <c r="K37" s="3"/>
      <c r="L37" s="52"/>
      <c r="M37" s="52"/>
      <c r="N37" s="52"/>
      <c r="O37" s="3"/>
    </row>
    <row r="38" spans="1:15" ht="12.75">
      <c r="A38" s="3"/>
      <c r="B38" s="3"/>
      <c r="C38" s="3"/>
      <c r="D38" s="3"/>
      <c r="E38" s="3"/>
      <c r="F38" s="52"/>
      <c r="G38" s="3"/>
      <c r="H38" s="52"/>
      <c r="I38" s="3"/>
      <c r="J38" s="52"/>
      <c r="K38" s="3"/>
      <c r="L38" s="52"/>
      <c r="M38" s="52"/>
      <c r="N38" s="52"/>
      <c r="O38" s="3"/>
    </row>
    <row r="39" spans="1:15" ht="12.75">
      <c r="A39" s="3"/>
      <c r="B39" s="3"/>
      <c r="C39" s="3"/>
      <c r="D39" s="3"/>
      <c r="E39" s="3"/>
      <c r="F39" s="52"/>
      <c r="G39" s="3"/>
      <c r="H39" s="52"/>
      <c r="I39" s="3"/>
      <c r="J39" s="52"/>
      <c r="K39" s="3"/>
      <c r="L39" s="52"/>
      <c r="M39" s="52"/>
      <c r="N39" s="52"/>
      <c r="O39" s="3"/>
    </row>
    <row r="40" spans="1:15" ht="12.75">
      <c r="A40" s="3"/>
      <c r="B40" s="3"/>
      <c r="C40" s="3"/>
      <c r="D40" s="3"/>
      <c r="E40" s="3"/>
      <c r="F40" s="52"/>
      <c r="G40" s="3"/>
      <c r="H40" s="52"/>
      <c r="I40" s="3"/>
      <c r="J40" s="52"/>
      <c r="K40" s="3"/>
      <c r="L40" s="52"/>
      <c r="M40" s="52"/>
      <c r="N40" s="52"/>
      <c r="O40" s="3"/>
    </row>
    <row r="41" spans="1:15" ht="12.75">
      <c r="A41" s="3"/>
      <c r="B41" s="3"/>
      <c r="C41" s="3"/>
      <c r="D41" s="3"/>
      <c r="E41" s="3"/>
      <c r="F41" s="52"/>
      <c r="G41" s="3"/>
      <c r="H41" s="52"/>
      <c r="I41" s="3"/>
      <c r="J41" s="52"/>
      <c r="K41" s="3"/>
      <c r="L41" s="52"/>
      <c r="M41" s="52"/>
      <c r="N41" s="52"/>
      <c r="O41" s="3"/>
    </row>
    <row r="42" spans="1:15" ht="12.75">
      <c r="A42" s="3"/>
      <c r="B42" s="3"/>
      <c r="C42" s="3"/>
      <c r="D42" s="3"/>
      <c r="E42" s="3"/>
      <c r="F42" s="52"/>
      <c r="G42" s="3"/>
      <c r="H42" s="52"/>
      <c r="I42" s="3"/>
      <c r="J42" s="52"/>
      <c r="K42" s="3"/>
      <c r="L42" s="52"/>
      <c r="M42" s="52"/>
      <c r="N42" s="52"/>
      <c r="O42" s="3"/>
    </row>
    <row r="43" spans="1:15" ht="12.75">
      <c r="A43" s="3"/>
      <c r="B43" s="3"/>
      <c r="C43" s="3"/>
      <c r="D43" s="3"/>
      <c r="E43" s="3"/>
      <c r="F43" s="52"/>
      <c r="G43" s="3"/>
      <c r="H43" s="52"/>
      <c r="I43" s="3"/>
      <c r="J43" s="52"/>
      <c r="K43" s="3"/>
      <c r="L43" s="52"/>
      <c r="M43" s="52"/>
      <c r="N43" s="52"/>
      <c r="O43" s="3"/>
    </row>
    <row r="44" spans="1:15" ht="12.75">
      <c r="A44" s="3"/>
      <c r="B44" s="3"/>
      <c r="C44" s="3"/>
      <c r="D44" s="3"/>
      <c r="E44" s="3"/>
      <c r="F44" s="52"/>
      <c r="G44" s="3"/>
      <c r="H44" s="52"/>
      <c r="I44" s="3"/>
      <c r="J44" s="52"/>
      <c r="K44" s="3"/>
      <c r="L44" s="52"/>
      <c r="M44" s="52"/>
      <c r="N44" s="52"/>
      <c r="O44" s="3"/>
    </row>
    <row r="45" spans="1:15" ht="12.75">
      <c r="A45" s="3"/>
      <c r="B45" s="3"/>
      <c r="C45" s="3"/>
      <c r="D45" s="3"/>
      <c r="E45" s="3"/>
      <c r="F45" s="52"/>
      <c r="G45" s="3"/>
      <c r="H45" s="52"/>
      <c r="I45" s="3"/>
      <c r="J45" s="52"/>
      <c r="K45" s="3"/>
      <c r="L45" s="52"/>
      <c r="M45" s="52"/>
      <c r="N45" s="52"/>
      <c r="O45" s="3"/>
    </row>
    <row r="46" spans="1:15" ht="12.75">
      <c r="A46" s="3"/>
      <c r="B46" s="3"/>
      <c r="C46" s="3"/>
      <c r="D46" s="3"/>
      <c r="E46" s="3"/>
      <c r="F46" s="52"/>
      <c r="G46" s="3"/>
      <c r="H46" s="52"/>
      <c r="I46" s="3"/>
      <c r="J46" s="52"/>
      <c r="K46" s="3"/>
      <c r="L46" s="52"/>
      <c r="M46" s="52"/>
      <c r="N46" s="52"/>
      <c r="O46" s="3"/>
    </row>
    <row r="47" spans="1:15" ht="12.75">
      <c r="A47" s="3"/>
      <c r="B47" s="3"/>
      <c r="C47" s="3"/>
      <c r="D47" s="3"/>
      <c r="E47" s="3"/>
      <c r="F47" s="52"/>
      <c r="G47" s="3"/>
      <c r="H47" s="52"/>
      <c r="I47" s="3"/>
      <c r="J47" s="52"/>
      <c r="K47" s="3"/>
      <c r="L47" s="52"/>
      <c r="M47" s="52"/>
      <c r="N47" s="52"/>
      <c r="O47" s="3"/>
    </row>
    <row r="48" spans="1:15" ht="12.75">
      <c r="A48" s="3"/>
      <c r="B48" s="3"/>
      <c r="C48" s="3"/>
      <c r="D48" s="3"/>
      <c r="E48" s="3"/>
      <c r="F48" s="52"/>
      <c r="G48" s="3"/>
      <c r="H48" s="52"/>
      <c r="I48" s="3"/>
      <c r="J48" s="52"/>
      <c r="K48" s="3"/>
      <c r="L48" s="52"/>
      <c r="M48" s="52"/>
      <c r="N48" s="52"/>
      <c r="O48" s="3"/>
    </row>
    <row r="49" spans="1:15" ht="12.75">
      <c r="A49" s="3"/>
      <c r="B49" s="3"/>
      <c r="C49" s="3"/>
      <c r="D49" s="3"/>
      <c r="E49" s="3"/>
      <c r="F49" s="52"/>
      <c r="G49" s="3"/>
      <c r="H49" s="52"/>
      <c r="I49" s="3"/>
      <c r="J49" s="52"/>
      <c r="K49" s="3"/>
      <c r="L49" s="52"/>
      <c r="M49" s="52"/>
      <c r="N49" s="52"/>
      <c r="O49" s="3"/>
    </row>
    <row r="50" spans="1:15" ht="12.75">
      <c r="A50" s="3"/>
      <c r="B50" s="3"/>
      <c r="C50" s="3"/>
      <c r="D50" s="3"/>
      <c r="E50" s="3"/>
      <c r="F50" s="52"/>
      <c r="G50" s="3"/>
      <c r="H50" s="52"/>
      <c r="I50" s="3"/>
      <c r="J50" s="52"/>
      <c r="K50" s="3"/>
      <c r="L50" s="52"/>
      <c r="M50" s="52"/>
      <c r="N50" s="52"/>
      <c r="O50" s="3"/>
    </row>
    <row r="51" spans="1:15" ht="12.75">
      <c r="A51" s="3"/>
      <c r="B51" s="3"/>
      <c r="C51" s="3"/>
      <c r="D51" s="3"/>
      <c r="E51" s="3"/>
      <c r="F51" s="52"/>
      <c r="G51" s="3"/>
      <c r="H51" s="52"/>
      <c r="I51" s="3"/>
      <c r="J51" s="52"/>
      <c r="K51" s="3"/>
      <c r="L51" s="52"/>
      <c r="M51" s="52"/>
      <c r="N51" s="52"/>
      <c r="O51" s="3"/>
    </row>
    <row r="52" spans="1:15" ht="12.75">
      <c r="A52" s="3"/>
      <c r="B52" s="3"/>
      <c r="C52" s="3"/>
      <c r="D52" s="3"/>
      <c r="E52" s="3"/>
      <c r="F52" s="52"/>
      <c r="G52" s="3"/>
      <c r="H52" s="52"/>
      <c r="I52" s="3"/>
      <c r="J52" s="52"/>
      <c r="K52" s="3"/>
      <c r="L52" s="52"/>
      <c r="M52" s="52"/>
      <c r="N52" s="52"/>
      <c r="O52" s="3"/>
    </row>
    <row r="53" spans="1:15" ht="12.75">
      <c r="A53" s="3"/>
      <c r="B53" s="3"/>
      <c r="C53" s="3"/>
      <c r="D53" s="3"/>
      <c r="E53" s="3"/>
      <c r="F53" s="52"/>
      <c r="G53" s="3"/>
      <c r="H53" s="52"/>
      <c r="I53" s="3"/>
      <c r="J53" s="52"/>
      <c r="K53" s="3"/>
      <c r="L53" s="52"/>
      <c r="M53" s="52"/>
      <c r="N53" s="52"/>
      <c r="O53" s="3"/>
    </row>
    <row r="54" spans="1:15" ht="12.75">
      <c r="A54" s="3"/>
      <c r="B54" s="3"/>
      <c r="C54" s="3"/>
      <c r="D54" s="3"/>
      <c r="E54" s="3"/>
      <c r="F54" s="52"/>
      <c r="G54" s="3"/>
      <c r="H54" s="52"/>
      <c r="I54" s="3"/>
      <c r="J54" s="52"/>
      <c r="K54" s="3"/>
      <c r="L54" s="52"/>
      <c r="M54" s="52"/>
      <c r="N54" s="52"/>
      <c r="O54" s="3"/>
    </row>
    <row r="55" spans="1:15" ht="12.75">
      <c r="A55" s="3"/>
      <c r="B55" s="3"/>
      <c r="C55" s="3"/>
      <c r="D55" s="3"/>
      <c r="E55" s="3"/>
      <c r="F55" s="52"/>
      <c r="G55" s="3"/>
      <c r="H55" s="52"/>
      <c r="I55" s="3"/>
      <c r="J55" s="52"/>
      <c r="K55" s="3"/>
      <c r="L55" s="52"/>
      <c r="M55" s="52"/>
      <c r="N55" s="52"/>
      <c r="O55" s="3"/>
    </row>
    <row r="56" spans="1:15" ht="12.75">
      <c r="A56" s="3"/>
      <c r="B56" s="3"/>
      <c r="C56" s="3"/>
      <c r="D56" s="3"/>
      <c r="E56" s="3"/>
      <c r="F56" s="52"/>
      <c r="G56" s="3"/>
      <c r="H56" s="52"/>
      <c r="I56" s="3"/>
      <c r="J56" s="52"/>
      <c r="K56" s="3"/>
      <c r="L56" s="52"/>
      <c r="M56" s="52"/>
      <c r="N56" s="52"/>
      <c r="O56" s="3"/>
    </row>
    <row r="57" spans="1:15" ht="12.75">
      <c r="A57" s="3"/>
      <c r="B57" s="3"/>
      <c r="C57" s="3"/>
      <c r="D57" s="3"/>
      <c r="E57" s="3"/>
      <c r="F57" s="52"/>
      <c r="G57" s="3"/>
      <c r="H57" s="52"/>
      <c r="I57" s="3"/>
      <c r="J57" s="52"/>
      <c r="K57" s="3"/>
      <c r="L57" s="52"/>
      <c r="M57" s="52"/>
      <c r="N57" s="52"/>
      <c r="O57" s="3"/>
    </row>
    <row r="58" spans="1:15" ht="12.75">
      <c r="A58" s="3"/>
      <c r="B58" s="3"/>
      <c r="C58" s="3"/>
      <c r="D58" s="3"/>
      <c r="E58" s="3"/>
      <c r="F58" s="52"/>
      <c r="G58" s="3"/>
      <c r="H58" s="52"/>
      <c r="I58" s="3"/>
      <c r="J58" s="52"/>
      <c r="K58" s="3"/>
      <c r="L58" s="52"/>
      <c r="M58" s="52"/>
      <c r="N58" s="52"/>
      <c r="O58" s="3"/>
    </row>
    <row r="59" spans="1:15" ht="12.75">
      <c r="A59" s="3"/>
      <c r="B59" s="3"/>
      <c r="C59" s="3"/>
      <c r="D59" s="3"/>
      <c r="E59" s="3"/>
      <c r="F59" s="52"/>
      <c r="G59" s="3"/>
      <c r="H59" s="52"/>
      <c r="I59" s="3"/>
      <c r="J59" s="52"/>
      <c r="K59" s="3"/>
      <c r="L59" s="52"/>
      <c r="M59" s="52"/>
      <c r="N59" s="52"/>
      <c r="O59" s="3"/>
    </row>
    <row r="60" spans="1:15" ht="12.75">
      <c r="A60" s="3"/>
      <c r="B60" s="3"/>
      <c r="C60" s="3"/>
      <c r="D60" s="3"/>
      <c r="E60" s="3"/>
      <c r="F60" s="52"/>
      <c r="G60" s="3"/>
      <c r="H60" s="52"/>
      <c r="I60" s="3"/>
      <c r="J60" s="52"/>
      <c r="K60" s="3"/>
      <c r="L60" s="52"/>
      <c r="M60" s="52"/>
      <c r="N60" s="52"/>
      <c r="O60" s="3"/>
    </row>
    <row r="61" spans="1:15" ht="12.75">
      <c r="A61" s="3"/>
      <c r="B61" s="3"/>
      <c r="C61" s="3"/>
      <c r="D61" s="3"/>
      <c r="E61" s="3"/>
      <c r="F61" s="52"/>
      <c r="G61" s="3"/>
      <c r="H61" s="52"/>
      <c r="I61" s="3"/>
      <c r="J61" s="52"/>
      <c r="K61" s="3"/>
      <c r="L61" s="52"/>
      <c r="M61" s="52"/>
      <c r="N61" s="52"/>
      <c r="O61" s="3"/>
    </row>
    <row r="62" spans="1:15" ht="12.75">
      <c r="A62" s="3"/>
      <c r="B62" s="3"/>
      <c r="C62" s="3"/>
      <c r="D62" s="3"/>
      <c r="E62" s="3"/>
      <c r="F62" s="52"/>
      <c r="G62" s="3"/>
      <c r="H62" s="52"/>
      <c r="I62" s="3"/>
      <c r="J62" s="52"/>
      <c r="K62" s="3"/>
      <c r="L62" s="52"/>
      <c r="M62" s="52"/>
      <c r="N62" s="52"/>
      <c r="O62" s="3"/>
    </row>
    <row r="63" spans="1:15" ht="12.75">
      <c r="A63" s="3"/>
      <c r="B63" s="3"/>
      <c r="C63" s="3"/>
      <c r="D63" s="3"/>
      <c r="E63" s="3"/>
      <c r="F63" s="52"/>
      <c r="G63" s="3"/>
      <c r="H63" s="52"/>
      <c r="I63" s="3"/>
      <c r="J63" s="52"/>
      <c r="K63" s="3"/>
      <c r="L63" s="52"/>
      <c r="M63" s="52"/>
      <c r="N63" s="52"/>
      <c r="O63" s="3"/>
    </row>
    <row r="64" spans="1:15" ht="12.75">
      <c r="A64" s="3"/>
      <c r="B64" s="3"/>
      <c r="C64" s="3"/>
      <c r="D64" s="3"/>
      <c r="E64" s="3"/>
      <c r="F64" s="52"/>
      <c r="G64" s="3"/>
      <c r="H64" s="52"/>
      <c r="I64" s="3"/>
      <c r="J64" s="52"/>
      <c r="K64" s="3"/>
      <c r="L64" s="52"/>
      <c r="M64" s="52"/>
      <c r="N64" s="52"/>
      <c r="O64" s="3"/>
    </row>
    <row r="65" spans="1:15" ht="12.75">
      <c r="A65" s="3"/>
      <c r="B65" s="3"/>
      <c r="C65" s="3"/>
      <c r="D65" s="3"/>
      <c r="E65" s="3"/>
      <c r="F65" s="52"/>
      <c r="G65" s="3"/>
      <c r="H65" s="52"/>
      <c r="I65" s="3"/>
      <c r="J65" s="52"/>
      <c r="K65" s="3"/>
      <c r="L65" s="52"/>
      <c r="M65" s="52"/>
      <c r="N65" s="52"/>
      <c r="O65" s="3"/>
    </row>
    <row r="66" spans="1:15" ht="12.75">
      <c r="A66" s="3"/>
      <c r="B66" s="3"/>
      <c r="C66" s="3"/>
      <c r="D66" s="3"/>
      <c r="E66" s="3"/>
      <c r="F66" s="52"/>
      <c r="G66" s="3"/>
      <c r="H66" s="52"/>
      <c r="I66" s="3"/>
      <c r="J66" s="52"/>
      <c r="K66" s="3"/>
      <c r="L66" s="52"/>
      <c r="M66" s="52"/>
      <c r="N66" s="52"/>
      <c r="O66" s="3"/>
    </row>
    <row r="67" spans="1:15" ht="12.75">
      <c r="A67" s="3"/>
      <c r="B67" s="3"/>
      <c r="C67" s="3"/>
      <c r="D67" s="3"/>
      <c r="E67" s="3"/>
      <c r="F67" s="52"/>
      <c r="G67" s="3"/>
      <c r="H67" s="52"/>
      <c r="I67" s="3"/>
      <c r="J67" s="52"/>
      <c r="K67" s="3"/>
      <c r="L67" s="52"/>
      <c r="M67" s="52"/>
      <c r="N67" s="52"/>
      <c r="O67" s="3"/>
    </row>
    <row r="68" spans="1:15" ht="12.75">
      <c r="A68" s="3"/>
      <c r="B68" s="3"/>
      <c r="C68" s="3"/>
      <c r="D68" s="3"/>
      <c r="E68" s="3"/>
      <c r="F68" s="52"/>
      <c r="G68" s="3"/>
      <c r="H68" s="52"/>
      <c r="I68" s="3"/>
      <c r="J68" s="52"/>
      <c r="K68" s="3"/>
      <c r="L68" s="52"/>
      <c r="M68" s="52"/>
      <c r="N68" s="52"/>
      <c r="O68" s="3"/>
    </row>
    <row r="69" spans="1:15" ht="12.75">
      <c r="A69" s="3"/>
      <c r="B69" s="3"/>
      <c r="C69" s="3"/>
      <c r="D69" s="3"/>
      <c r="E69" s="3"/>
      <c r="F69" s="52"/>
      <c r="G69" s="3"/>
      <c r="H69" s="52"/>
      <c r="I69" s="3"/>
      <c r="J69" s="52"/>
      <c r="K69" s="3"/>
      <c r="L69" s="52"/>
      <c r="M69" s="52"/>
      <c r="N69" s="52"/>
      <c r="O69" s="3"/>
    </row>
    <row r="70" spans="1:15" ht="12.75">
      <c r="A70" s="3"/>
      <c r="B70" s="3"/>
      <c r="C70" s="3"/>
      <c r="D70" s="3"/>
      <c r="E70" s="3"/>
      <c r="F70" s="52"/>
      <c r="G70" s="3"/>
      <c r="H70" s="52"/>
      <c r="I70" s="3"/>
      <c r="J70" s="52"/>
      <c r="K70" s="3"/>
      <c r="L70" s="52"/>
      <c r="M70" s="52"/>
      <c r="N70" s="52"/>
      <c r="O70" s="3"/>
    </row>
    <row r="71" spans="1:15" ht="12.75">
      <c r="A71" s="3"/>
      <c r="B71" s="3"/>
      <c r="C71" s="3"/>
      <c r="D71" s="3"/>
      <c r="E71" s="3"/>
      <c r="F71" s="52"/>
      <c r="G71" s="3"/>
      <c r="H71" s="52"/>
      <c r="I71" s="3"/>
      <c r="J71" s="52"/>
      <c r="K71" s="3"/>
      <c r="L71" s="52"/>
      <c r="M71" s="52"/>
      <c r="N71" s="52"/>
      <c r="O71" s="3"/>
    </row>
    <row r="72" spans="1:15" ht="12.75">
      <c r="A72" s="3"/>
      <c r="B72" s="3"/>
      <c r="C72" s="3"/>
      <c r="D72" s="3"/>
      <c r="E72" s="3"/>
      <c r="F72" s="52"/>
      <c r="G72" s="3"/>
      <c r="H72" s="52"/>
      <c r="I72" s="3"/>
      <c r="J72" s="52"/>
      <c r="K72" s="3"/>
      <c r="L72" s="52"/>
      <c r="M72" s="52"/>
      <c r="N72" s="52"/>
      <c r="O72" s="3"/>
    </row>
    <row r="73" spans="1:15" ht="12.75">
      <c r="A73" s="3"/>
      <c r="B73" s="3"/>
      <c r="C73" s="3"/>
      <c r="D73" s="3"/>
      <c r="E73" s="3"/>
      <c r="F73" s="52"/>
      <c r="G73" s="3"/>
      <c r="H73" s="52"/>
      <c r="I73" s="3"/>
      <c r="J73" s="52"/>
      <c r="K73" s="3"/>
      <c r="L73" s="52"/>
      <c r="M73" s="52"/>
      <c r="N73" s="52"/>
      <c r="O73" s="3"/>
    </row>
    <row r="74" spans="1:15" ht="12.75">
      <c r="A74" s="3"/>
      <c r="B74" s="3"/>
      <c r="C74" s="3"/>
      <c r="D74" s="3"/>
      <c r="E74" s="3"/>
      <c r="F74" s="52"/>
      <c r="G74" s="3"/>
      <c r="H74" s="52"/>
      <c r="I74" s="3"/>
      <c r="J74" s="52"/>
      <c r="K74" s="3"/>
      <c r="L74" s="52"/>
      <c r="M74" s="52"/>
      <c r="N74" s="52"/>
      <c r="O74" s="3"/>
    </row>
    <row r="75" spans="1:15" ht="12.75">
      <c r="A75" s="3"/>
      <c r="B75" s="3"/>
      <c r="C75" s="3"/>
      <c r="D75" s="3"/>
      <c r="E75" s="3"/>
      <c r="F75" s="52"/>
      <c r="G75" s="3"/>
      <c r="H75" s="52"/>
      <c r="I75" s="3"/>
      <c r="J75" s="52"/>
      <c r="K75" s="3"/>
      <c r="L75" s="52"/>
      <c r="M75" s="52"/>
      <c r="N75" s="52"/>
      <c r="O75" s="3"/>
    </row>
    <row r="76" spans="1:15" ht="12.75">
      <c r="A76" s="3"/>
      <c r="B76" s="3"/>
      <c r="C76" s="3"/>
      <c r="D76" s="3"/>
      <c r="E76" s="3"/>
      <c r="F76" s="52"/>
      <c r="G76" s="3"/>
      <c r="H76" s="52"/>
      <c r="I76" s="3"/>
      <c r="J76" s="52"/>
      <c r="K76" s="3"/>
      <c r="L76" s="52"/>
      <c r="M76" s="52"/>
      <c r="N76" s="52"/>
      <c r="O76" s="3"/>
    </row>
    <row r="77" spans="1:15" ht="12.75">
      <c r="A77" s="3"/>
      <c r="B77" s="3"/>
      <c r="C77" s="3"/>
      <c r="D77" s="3"/>
      <c r="E77" s="3"/>
      <c r="F77" s="52"/>
      <c r="G77" s="3"/>
      <c r="H77" s="52"/>
      <c r="I77" s="3"/>
      <c r="J77" s="52"/>
      <c r="K77" s="3"/>
      <c r="L77" s="52"/>
      <c r="M77" s="52"/>
      <c r="N77" s="52"/>
      <c r="O77" s="3"/>
    </row>
    <row r="78" spans="1:15" ht="12.75">
      <c r="A78" s="3"/>
      <c r="B78" s="3"/>
      <c r="C78" s="3"/>
      <c r="D78" s="3"/>
      <c r="E78" s="3"/>
      <c r="F78" s="52"/>
      <c r="G78" s="3"/>
      <c r="H78" s="52"/>
      <c r="I78" s="3"/>
      <c r="J78" s="52"/>
      <c r="K78" s="3"/>
      <c r="L78" s="52"/>
      <c r="M78" s="52"/>
      <c r="N78" s="52"/>
      <c r="O78" s="3"/>
    </row>
    <row r="79" spans="1:15" ht="12.75">
      <c r="A79" s="3"/>
      <c r="B79" s="3"/>
      <c r="C79" s="3"/>
      <c r="D79" s="3"/>
      <c r="E79" s="3"/>
      <c r="F79" s="52"/>
      <c r="G79" s="3"/>
      <c r="H79" s="52"/>
      <c r="I79" s="3"/>
      <c r="J79" s="52"/>
      <c r="K79" s="3"/>
      <c r="L79" s="52"/>
      <c r="M79" s="52"/>
      <c r="N79" s="52"/>
      <c r="O79" s="3"/>
    </row>
    <row r="80" spans="1:15" ht="12.75">
      <c r="A80" s="3"/>
      <c r="B80" s="3"/>
      <c r="C80" s="3"/>
      <c r="D80" s="3"/>
      <c r="E80" s="3"/>
      <c r="F80" s="52"/>
      <c r="G80" s="3"/>
      <c r="H80" s="52"/>
      <c r="I80" s="3"/>
      <c r="J80" s="52"/>
      <c r="K80" s="3"/>
      <c r="L80" s="52"/>
      <c r="M80" s="52"/>
      <c r="N80" s="52"/>
      <c r="O80" s="3"/>
    </row>
    <row r="81" spans="1:15" ht="12.75">
      <c r="A81" s="3"/>
      <c r="B81" s="3"/>
      <c r="C81" s="3"/>
      <c r="D81" s="3"/>
      <c r="E81" s="3"/>
      <c r="F81" s="52"/>
      <c r="G81" s="3"/>
      <c r="H81" s="52"/>
      <c r="I81" s="3"/>
      <c r="J81" s="52"/>
      <c r="K81" s="3"/>
      <c r="L81" s="52"/>
      <c r="M81" s="52"/>
      <c r="N81" s="52"/>
      <c r="O81" s="3"/>
    </row>
    <row r="82" spans="1:15" ht="12.75">
      <c r="A82" s="3"/>
      <c r="B82" s="3"/>
      <c r="C82" s="3"/>
      <c r="D82" s="3"/>
      <c r="E82" s="3"/>
      <c r="F82" s="52"/>
      <c r="G82" s="3"/>
      <c r="H82" s="52"/>
      <c r="I82" s="3"/>
      <c r="J82" s="52"/>
      <c r="K82" s="3"/>
      <c r="L82" s="52"/>
      <c r="M82" s="52"/>
      <c r="N82" s="52"/>
      <c r="O82" s="3"/>
    </row>
    <row r="83" spans="1:15" ht="12.75">
      <c r="A83" s="3"/>
      <c r="B83" s="3"/>
      <c r="C83" s="3"/>
      <c r="D83" s="3"/>
      <c r="E83" s="3"/>
      <c r="F83" s="52"/>
      <c r="G83" s="3"/>
      <c r="H83" s="52"/>
      <c r="I83" s="3"/>
      <c r="J83" s="52"/>
      <c r="K83" s="3"/>
      <c r="L83" s="52"/>
      <c r="M83" s="52"/>
      <c r="N83" s="52"/>
      <c r="O83" s="3"/>
    </row>
    <row r="84" spans="1:15" ht="12.75">
      <c r="A84" s="3"/>
      <c r="B84" s="3"/>
      <c r="C84" s="3"/>
      <c r="D84" s="3"/>
      <c r="E84" s="3"/>
      <c r="F84" s="52"/>
      <c r="G84" s="3"/>
      <c r="H84" s="52"/>
      <c r="I84" s="3"/>
      <c r="J84" s="52"/>
      <c r="K84" s="3"/>
      <c r="L84" s="52"/>
      <c r="M84" s="52"/>
      <c r="N84" s="52"/>
      <c r="O84" s="3"/>
    </row>
    <row r="85" spans="1:15" ht="12.75">
      <c r="A85" s="3"/>
      <c r="B85" s="3"/>
      <c r="C85" s="3"/>
      <c r="D85" s="3"/>
      <c r="E85" s="3"/>
      <c r="F85" s="52"/>
      <c r="G85" s="3"/>
      <c r="H85" s="52"/>
      <c r="I85" s="3"/>
      <c r="J85" s="52"/>
      <c r="K85" s="3"/>
      <c r="L85" s="52"/>
      <c r="M85" s="52"/>
      <c r="N85" s="52"/>
      <c r="O85" s="3"/>
    </row>
    <row r="86" spans="1:15" ht="12.75">
      <c r="A86" s="3"/>
      <c r="B86" s="3"/>
      <c r="C86" s="3"/>
      <c r="D86" s="3"/>
      <c r="E86" s="3"/>
      <c r="F86" s="52"/>
      <c r="G86" s="3"/>
      <c r="H86" s="52"/>
      <c r="I86" s="3"/>
      <c r="J86" s="52"/>
      <c r="K86" s="3"/>
      <c r="L86" s="52"/>
      <c r="M86" s="52"/>
      <c r="N86" s="52"/>
      <c r="O86" s="3"/>
    </row>
    <row r="87" spans="1:15" ht="12.75">
      <c r="A87" s="3"/>
      <c r="B87" s="3"/>
      <c r="C87" s="3"/>
      <c r="D87" s="3"/>
      <c r="E87" s="3"/>
      <c r="F87" s="52"/>
      <c r="G87" s="3"/>
      <c r="H87" s="52"/>
      <c r="I87" s="3"/>
      <c r="J87" s="52"/>
      <c r="K87" s="3"/>
      <c r="L87" s="52"/>
      <c r="M87" s="52"/>
      <c r="N87" s="52"/>
      <c r="O87" s="3"/>
    </row>
    <row r="88" spans="1:15" ht="12.75">
      <c r="A88" s="3"/>
      <c r="B88" s="3"/>
      <c r="C88" s="3"/>
      <c r="D88" s="3"/>
      <c r="E88" s="3"/>
      <c r="F88" s="52"/>
      <c r="G88" s="3"/>
      <c r="H88" s="52"/>
      <c r="I88" s="3"/>
      <c r="J88" s="52"/>
      <c r="K88" s="3"/>
      <c r="L88" s="52"/>
      <c r="M88" s="52"/>
      <c r="N88" s="52"/>
      <c r="O88" s="3"/>
    </row>
    <row r="89" spans="1:15" ht="12.75">
      <c r="A89" s="3"/>
      <c r="B89" s="3"/>
      <c r="C89" s="3"/>
      <c r="D89" s="3"/>
      <c r="E89" s="3"/>
      <c r="F89" s="52"/>
      <c r="G89" s="3"/>
      <c r="H89" s="52"/>
      <c r="I89" s="3"/>
      <c r="J89" s="52"/>
      <c r="K89" s="3"/>
      <c r="L89" s="52"/>
      <c r="M89" s="52"/>
      <c r="N89" s="52"/>
      <c r="O89" s="3"/>
    </row>
    <row r="90" spans="1:15" ht="12.75">
      <c r="A90" s="3"/>
      <c r="B90" s="3"/>
      <c r="C90" s="3"/>
      <c r="D90" s="3"/>
      <c r="E90" s="3"/>
      <c r="F90" s="52"/>
      <c r="G90" s="3"/>
      <c r="H90" s="52"/>
      <c r="I90" s="3"/>
      <c r="J90" s="52"/>
      <c r="K90" s="3"/>
      <c r="L90" s="52"/>
      <c r="M90" s="52"/>
      <c r="N90" s="52"/>
      <c r="O90" s="3"/>
    </row>
    <row r="91" spans="1:15" ht="12.75">
      <c r="A91" s="3"/>
      <c r="B91" s="3"/>
      <c r="C91" s="3"/>
      <c r="D91" s="3"/>
      <c r="E91" s="3"/>
      <c r="F91" s="52"/>
      <c r="G91" s="3"/>
      <c r="H91" s="52"/>
      <c r="I91" s="3"/>
      <c r="J91" s="52"/>
      <c r="K91" s="3"/>
      <c r="L91" s="52"/>
      <c r="M91" s="52"/>
      <c r="N91" s="52"/>
      <c r="O91" s="3"/>
    </row>
    <row r="92" spans="1:15" ht="12.75">
      <c r="A92" s="3"/>
      <c r="B92" s="3"/>
      <c r="C92" s="3"/>
      <c r="D92" s="3"/>
      <c r="E92" s="3"/>
      <c r="F92" s="52"/>
      <c r="G92" s="3"/>
      <c r="H92" s="52"/>
      <c r="I92" s="3"/>
      <c r="J92" s="52"/>
      <c r="K92" s="3"/>
      <c r="L92" s="52"/>
      <c r="M92" s="52"/>
      <c r="N92" s="52"/>
      <c r="O92" s="3"/>
    </row>
    <row r="93" spans="1:15" ht="12.75">
      <c r="A93" s="3"/>
      <c r="B93" s="3"/>
      <c r="C93" s="3"/>
      <c r="D93" s="3"/>
      <c r="E93" s="3"/>
      <c r="F93" s="52"/>
      <c r="G93" s="3"/>
      <c r="H93" s="52"/>
      <c r="I93" s="3"/>
      <c r="J93" s="52"/>
      <c r="K93" s="3"/>
      <c r="L93" s="52"/>
      <c r="M93" s="52"/>
      <c r="N93" s="52"/>
      <c r="O93" s="3"/>
    </row>
    <row r="94" spans="1:15" ht="12.75">
      <c r="A94" s="3"/>
      <c r="B94" s="3"/>
      <c r="C94" s="3"/>
      <c r="D94" s="3"/>
      <c r="E94" s="3"/>
      <c r="F94" s="52"/>
      <c r="G94" s="3"/>
      <c r="H94" s="52"/>
      <c r="I94" s="3"/>
      <c r="J94" s="52"/>
      <c r="K94" s="3"/>
      <c r="L94" s="52"/>
      <c r="M94" s="52"/>
      <c r="N94" s="52"/>
      <c r="O94" s="3"/>
    </row>
    <row r="95" spans="1:15" ht="12.75">
      <c r="A95" s="3"/>
      <c r="B95" s="3"/>
      <c r="C95" s="3"/>
      <c r="D95" s="3"/>
      <c r="E95" s="3"/>
      <c r="F95" s="52"/>
      <c r="G95" s="3"/>
      <c r="H95" s="52"/>
      <c r="I95" s="3"/>
      <c r="J95" s="52"/>
      <c r="K95" s="3"/>
      <c r="L95" s="52"/>
      <c r="M95" s="52"/>
      <c r="N95" s="52"/>
      <c r="O95" s="3"/>
    </row>
    <row r="96" spans="1:15" ht="12.75">
      <c r="A96" s="3"/>
      <c r="B96" s="3"/>
      <c r="C96" s="3"/>
      <c r="D96" s="3"/>
      <c r="E96" s="3"/>
      <c r="F96" s="52"/>
      <c r="G96" s="3"/>
      <c r="H96" s="52"/>
      <c r="I96" s="3"/>
      <c r="J96" s="52"/>
      <c r="K96" s="3"/>
      <c r="L96" s="52"/>
      <c r="M96" s="52"/>
      <c r="N96" s="52"/>
      <c r="O96" s="3"/>
    </row>
    <row r="97" spans="1:15" ht="12.75">
      <c r="A97" s="3"/>
      <c r="B97" s="3"/>
      <c r="C97" s="3"/>
      <c r="D97" s="3"/>
      <c r="E97" s="3"/>
      <c r="F97" s="52"/>
      <c r="G97" s="3"/>
      <c r="H97" s="52"/>
      <c r="I97" s="3"/>
      <c r="J97" s="52"/>
      <c r="K97" s="3"/>
      <c r="L97" s="52"/>
      <c r="M97" s="52"/>
      <c r="N97" s="52"/>
      <c r="O97" s="3"/>
    </row>
    <row r="98" spans="1:15" ht="12.75">
      <c r="A98" s="3"/>
      <c r="B98" s="3"/>
      <c r="C98" s="3"/>
      <c r="D98" s="3"/>
      <c r="E98" s="3"/>
      <c r="F98" s="52"/>
      <c r="G98" s="3"/>
      <c r="H98" s="52"/>
      <c r="I98" s="3"/>
      <c r="J98" s="52"/>
      <c r="K98" s="3"/>
      <c r="L98" s="52"/>
      <c r="M98" s="52"/>
      <c r="N98" s="52"/>
      <c r="O98" s="3"/>
    </row>
    <row r="99" spans="1:15" ht="12.75">
      <c r="A99" s="3"/>
      <c r="B99" s="3"/>
      <c r="C99" s="3"/>
      <c r="D99" s="3"/>
      <c r="E99" s="3"/>
      <c r="F99" s="52"/>
      <c r="G99" s="3"/>
      <c r="H99" s="52"/>
      <c r="I99" s="3"/>
      <c r="J99" s="52"/>
      <c r="K99" s="3"/>
      <c r="L99" s="52"/>
      <c r="M99" s="52"/>
      <c r="N99" s="52"/>
      <c r="O99" s="3"/>
    </row>
    <row r="100" spans="1:15" ht="12.75">
      <c r="A100" s="3"/>
      <c r="B100" s="3"/>
      <c r="C100" s="3"/>
      <c r="D100" s="3"/>
      <c r="E100" s="3"/>
      <c r="F100" s="52"/>
      <c r="G100" s="3"/>
      <c r="H100" s="52"/>
      <c r="I100" s="3"/>
      <c r="J100" s="52"/>
      <c r="K100" s="3"/>
      <c r="L100" s="52"/>
      <c r="M100" s="52"/>
      <c r="N100" s="52"/>
      <c r="O100" s="3"/>
    </row>
    <row r="101" spans="1:15" ht="12.75">
      <c r="A101" s="3"/>
      <c r="B101" s="3"/>
      <c r="C101" s="3"/>
      <c r="D101" s="3"/>
      <c r="E101" s="3"/>
      <c r="F101" s="52"/>
      <c r="G101" s="3"/>
      <c r="H101" s="52"/>
      <c r="I101" s="3"/>
      <c r="J101" s="52"/>
      <c r="K101" s="3"/>
      <c r="L101" s="52"/>
      <c r="M101" s="52"/>
      <c r="N101" s="52"/>
      <c r="O101" s="3"/>
    </row>
    <row r="102" spans="1:15" ht="12.75">
      <c r="A102" s="3"/>
      <c r="B102" s="3"/>
      <c r="C102" s="3"/>
      <c r="D102" s="3"/>
      <c r="E102" s="3"/>
      <c r="F102" s="52"/>
      <c r="G102" s="3"/>
      <c r="H102" s="52"/>
      <c r="I102" s="3"/>
      <c r="J102" s="52"/>
      <c r="K102" s="3"/>
      <c r="L102" s="52"/>
      <c r="M102" s="52"/>
      <c r="N102" s="52"/>
      <c r="O102" s="3"/>
    </row>
    <row r="103" spans="1:15" ht="12.75">
      <c r="A103" s="3"/>
      <c r="B103" s="3"/>
      <c r="C103" s="3"/>
      <c r="D103" s="3"/>
      <c r="E103" s="3"/>
      <c r="F103" s="52"/>
      <c r="G103" s="3"/>
      <c r="H103" s="52"/>
      <c r="I103" s="3"/>
      <c r="J103" s="52"/>
      <c r="K103" s="3"/>
      <c r="L103" s="52"/>
      <c r="M103" s="52"/>
      <c r="N103" s="52"/>
      <c r="O103" s="3"/>
    </row>
    <row r="104" spans="1:15" ht="12.75">
      <c r="A104" s="3"/>
      <c r="B104" s="3"/>
      <c r="C104" s="3"/>
      <c r="D104" s="3"/>
      <c r="E104" s="3"/>
      <c r="F104" s="52"/>
      <c r="G104" s="3"/>
      <c r="H104" s="52"/>
      <c r="I104" s="3"/>
      <c r="J104" s="52"/>
      <c r="K104" s="3"/>
      <c r="L104" s="52"/>
      <c r="M104" s="52"/>
      <c r="N104" s="52"/>
      <c r="O104" s="3"/>
    </row>
    <row r="105" spans="1:15" ht="12.75">
      <c r="A105" s="3"/>
      <c r="B105" s="3"/>
      <c r="C105" s="3"/>
      <c r="D105" s="3"/>
      <c r="E105" s="3"/>
      <c r="F105" s="52"/>
      <c r="G105" s="3"/>
      <c r="H105" s="52"/>
      <c r="I105" s="3"/>
      <c r="J105" s="52"/>
      <c r="K105" s="3"/>
      <c r="L105" s="52"/>
      <c r="M105" s="52"/>
      <c r="N105" s="52"/>
      <c r="O105" s="3"/>
    </row>
    <row r="106" spans="1:15" ht="12.75">
      <c r="A106" s="3"/>
      <c r="B106" s="3"/>
      <c r="C106" s="3"/>
      <c r="D106" s="3"/>
      <c r="E106" s="3"/>
      <c r="F106" s="52"/>
      <c r="G106" s="3"/>
      <c r="H106" s="52"/>
      <c r="I106" s="3"/>
      <c r="J106" s="52"/>
      <c r="K106" s="3"/>
      <c r="L106" s="52"/>
      <c r="M106" s="52"/>
      <c r="N106" s="52"/>
      <c r="O106" s="3"/>
    </row>
    <row r="107" spans="1:15" ht="12.75">
      <c r="A107" s="3"/>
      <c r="B107" s="3"/>
      <c r="C107" s="3"/>
      <c r="D107" s="3"/>
      <c r="E107" s="3"/>
      <c r="F107" s="52"/>
      <c r="G107" s="3"/>
      <c r="H107" s="52"/>
      <c r="I107" s="3"/>
      <c r="J107" s="52"/>
      <c r="K107" s="3"/>
      <c r="L107" s="52"/>
      <c r="M107" s="52"/>
      <c r="N107" s="52"/>
      <c r="O107" s="3"/>
    </row>
    <row r="108" spans="1:15" ht="12.75">
      <c r="A108" s="3"/>
      <c r="B108" s="3"/>
      <c r="C108" s="3"/>
      <c r="D108" s="3"/>
      <c r="E108" s="3"/>
      <c r="F108" s="52"/>
      <c r="G108" s="3"/>
      <c r="H108" s="52"/>
      <c r="I108" s="3"/>
      <c r="J108" s="52"/>
      <c r="K108" s="3"/>
      <c r="L108" s="52"/>
      <c r="M108" s="52"/>
      <c r="N108" s="52"/>
      <c r="O108" s="3"/>
    </row>
    <row r="109" spans="1:15" ht="12.75">
      <c r="A109" s="3"/>
      <c r="B109" s="3"/>
      <c r="C109" s="3"/>
      <c r="D109" s="3"/>
      <c r="E109" s="3"/>
      <c r="F109" s="52"/>
      <c r="G109" s="3"/>
      <c r="H109" s="52"/>
      <c r="I109" s="3"/>
      <c r="J109" s="52"/>
      <c r="K109" s="3"/>
      <c r="L109" s="52"/>
      <c r="M109" s="52"/>
      <c r="N109" s="52"/>
      <c r="O109" s="3"/>
    </row>
    <row r="110" spans="1:15" ht="12.75">
      <c r="A110" s="3"/>
      <c r="B110" s="3"/>
      <c r="C110" s="3"/>
      <c r="D110" s="3"/>
      <c r="E110" s="3"/>
      <c r="F110" s="52"/>
      <c r="G110" s="3"/>
      <c r="H110" s="52"/>
      <c r="I110" s="3"/>
      <c r="J110" s="52"/>
      <c r="K110" s="3"/>
      <c r="L110" s="52"/>
      <c r="M110" s="52"/>
      <c r="N110" s="52"/>
      <c r="O110" s="3"/>
    </row>
    <row r="111" spans="1:15" ht="12.75">
      <c r="A111" s="3"/>
      <c r="B111" s="3"/>
      <c r="C111" s="3"/>
      <c r="D111" s="3"/>
      <c r="E111" s="3"/>
      <c r="F111" s="52"/>
      <c r="G111" s="3"/>
      <c r="H111" s="52"/>
      <c r="I111" s="3"/>
      <c r="J111" s="52"/>
      <c r="K111" s="3"/>
      <c r="L111" s="52"/>
      <c r="M111" s="52"/>
      <c r="N111" s="52"/>
      <c r="O111" s="3"/>
    </row>
    <row r="112" spans="1:15" ht="12.75">
      <c r="A112" s="3"/>
      <c r="B112" s="3"/>
      <c r="C112" s="3"/>
      <c r="D112" s="3"/>
      <c r="E112" s="3"/>
      <c r="F112" s="52"/>
      <c r="G112" s="3"/>
      <c r="H112" s="52"/>
      <c r="I112" s="3"/>
      <c r="J112" s="52"/>
      <c r="K112" s="3"/>
      <c r="L112" s="52"/>
      <c r="M112" s="52"/>
      <c r="N112" s="52"/>
      <c r="O112" s="3"/>
    </row>
    <row r="113" spans="1:15" ht="12.75">
      <c r="A113" s="3"/>
      <c r="B113" s="3"/>
      <c r="C113" s="3"/>
      <c r="D113" s="3"/>
      <c r="E113" s="3"/>
      <c r="F113" s="52"/>
      <c r="G113" s="3"/>
      <c r="H113" s="52"/>
      <c r="I113" s="3"/>
      <c r="J113" s="52"/>
      <c r="K113" s="3"/>
      <c r="L113" s="52"/>
      <c r="M113" s="52"/>
      <c r="N113" s="52"/>
      <c r="O113" s="3"/>
    </row>
    <row r="114" spans="1:15" ht="12.75">
      <c r="A114" s="3"/>
      <c r="B114" s="3"/>
      <c r="C114" s="3"/>
      <c r="D114" s="3"/>
      <c r="E114" s="3"/>
      <c r="F114" s="52"/>
      <c r="G114" s="3"/>
      <c r="H114" s="52"/>
      <c r="I114" s="3"/>
      <c r="J114" s="52"/>
      <c r="K114" s="3"/>
      <c r="L114" s="52"/>
      <c r="M114" s="52"/>
      <c r="N114" s="52"/>
      <c r="O114" s="3"/>
    </row>
    <row r="115" spans="1:15" ht="12.75">
      <c r="A115" s="3"/>
      <c r="B115" s="3"/>
      <c r="C115" s="3"/>
      <c r="D115" s="3"/>
      <c r="E115" s="3"/>
      <c r="F115" s="52"/>
      <c r="G115" s="3"/>
      <c r="H115" s="52"/>
      <c r="I115" s="3"/>
      <c r="J115" s="52"/>
      <c r="K115" s="3"/>
      <c r="L115" s="52"/>
      <c r="M115" s="52"/>
      <c r="N115" s="52"/>
      <c r="O115" s="3"/>
    </row>
    <row r="116" spans="1:15" ht="12.75">
      <c r="A116" s="3"/>
      <c r="B116" s="3"/>
      <c r="C116" s="3"/>
      <c r="D116" s="3"/>
      <c r="E116" s="3"/>
      <c r="F116" s="52"/>
      <c r="G116" s="3"/>
      <c r="H116" s="52"/>
      <c r="I116" s="3"/>
      <c r="J116" s="52"/>
      <c r="K116" s="3"/>
      <c r="L116" s="52"/>
      <c r="M116" s="52"/>
      <c r="N116" s="52"/>
      <c r="O116" s="3"/>
    </row>
    <row r="117" spans="1:15" ht="12.75">
      <c r="A117" s="3"/>
      <c r="B117" s="3"/>
      <c r="C117" s="3"/>
      <c r="D117" s="3"/>
      <c r="E117" s="3"/>
      <c r="F117" s="52"/>
      <c r="G117" s="3"/>
      <c r="H117" s="52"/>
      <c r="I117" s="3"/>
      <c r="J117" s="52"/>
      <c r="K117" s="3"/>
      <c r="L117" s="52"/>
      <c r="M117" s="52"/>
      <c r="N117" s="52"/>
      <c r="O117" s="3"/>
    </row>
    <row r="118" spans="1:15" ht="12.75">
      <c r="A118" s="3"/>
      <c r="B118" s="3"/>
      <c r="C118" s="3"/>
      <c r="D118" s="3"/>
      <c r="E118" s="3"/>
      <c r="F118" s="52"/>
      <c r="G118" s="3"/>
      <c r="H118" s="52"/>
      <c r="I118" s="3"/>
      <c r="J118" s="52"/>
      <c r="K118" s="3"/>
      <c r="L118" s="52"/>
      <c r="M118" s="52"/>
      <c r="N118" s="52"/>
      <c r="O118" s="3"/>
    </row>
    <row r="119" spans="1:15" ht="12.75">
      <c r="A119" s="3"/>
      <c r="B119" s="3"/>
      <c r="C119" s="3"/>
      <c r="D119" s="3"/>
      <c r="E119" s="3"/>
      <c r="F119" s="52"/>
      <c r="G119" s="3"/>
      <c r="H119" s="52"/>
      <c r="I119" s="3"/>
      <c r="J119" s="52"/>
      <c r="K119" s="3"/>
      <c r="L119" s="52"/>
      <c r="M119" s="52"/>
      <c r="N119" s="52"/>
      <c r="O119" s="3"/>
    </row>
    <row r="120" spans="1:15" ht="12.75">
      <c r="A120" s="3"/>
      <c r="B120" s="3"/>
      <c r="C120" s="3"/>
      <c r="D120" s="3"/>
      <c r="E120" s="3"/>
      <c r="F120" s="52"/>
      <c r="G120" s="3"/>
      <c r="H120" s="52"/>
      <c r="I120" s="3"/>
      <c r="J120" s="52"/>
      <c r="K120" s="3"/>
      <c r="L120" s="52"/>
      <c r="M120" s="52"/>
      <c r="N120" s="52"/>
      <c r="O120" s="3"/>
    </row>
    <row r="121" spans="1:15" ht="12.75">
      <c r="A121" s="3"/>
      <c r="B121" s="3"/>
      <c r="C121" s="3"/>
      <c r="D121" s="3"/>
      <c r="E121" s="3"/>
      <c r="F121" s="52"/>
      <c r="G121" s="3"/>
      <c r="H121" s="52"/>
      <c r="I121" s="3"/>
      <c r="J121" s="52"/>
      <c r="K121" s="3"/>
      <c r="L121" s="52"/>
      <c r="M121" s="52"/>
      <c r="N121" s="52"/>
      <c r="O121" s="3"/>
    </row>
    <row r="122" spans="1:15" ht="12.75">
      <c r="A122" s="3"/>
      <c r="B122" s="3"/>
      <c r="C122" s="3"/>
      <c r="D122" s="3"/>
      <c r="E122" s="3"/>
      <c r="F122" s="52"/>
      <c r="G122" s="3"/>
      <c r="H122" s="52"/>
      <c r="I122" s="3"/>
      <c r="J122" s="52"/>
      <c r="K122" s="3"/>
      <c r="L122" s="52"/>
      <c r="M122" s="52"/>
      <c r="N122" s="52"/>
      <c r="O122" s="3"/>
    </row>
    <row r="123" spans="5:14" ht="12.75">
      <c r="E123" s="57"/>
      <c r="F123" s="56"/>
      <c r="G123" s="57"/>
      <c r="H123" s="56"/>
      <c r="I123" s="57"/>
      <c r="J123" s="56"/>
      <c r="K123" s="57"/>
      <c r="L123" s="56"/>
      <c r="M123" s="56"/>
      <c r="N123" s="56"/>
    </row>
    <row r="124" spans="5:14" ht="12.75">
      <c r="E124" s="20"/>
      <c r="F124" s="21"/>
      <c r="G124" s="20"/>
      <c r="H124" s="21"/>
      <c r="I124" s="20"/>
      <c r="J124" s="21"/>
      <c r="K124" s="20"/>
      <c r="L124" s="21"/>
      <c r="M124" s="21"/>
      <c r="N124" s="21"/>
    </row>
    <row r="125" spans="5:14" ht="12.75">
      <c r="E125" s="20"/>
      <c r="F125" s="21"/>
      <c r="G125" s="20"/>
      <c r="H125" s="21"/>
      <c r="I125" s="20"/>
      <c r="J125" s="21"/>
      <c r="K125" s="20"/>
      <c r="L125" s="21"/>
      <c r="M125" s="21"/>
      <c r="N125" s="21"/>
    </row>
    <row r="126" spans="5:14" ht="12.75">
      <c r="E126" s="20"/>
      <c r="F126" s="21"/>
      <c r="G126" s="20"/>
      <c r="H126" s="21"/>
      <c r="I126" s="20"/>
      <c r="J126" s="21"/>
      <c r="K126" s="20"/>
      <c r="L126" s="21"/>
      <c r="M126" s="21"/>
      <c r="N126" s="21"/>
    </row>
    <row r="127" spans="5:14" ht="12.75">
      <c r="E127" s="20"/>
      <c r="F127" s="21"/>
      <c r="G127" s="20"/>
      <c r="H127" s="21"/>
      <c r="I127" s="20"/>
      <c r="J127" s="21"/>
      <c r="K127" s="20"/>
      <c r="L127" s="21"/>
      <c r="M127" s="21"/>
      <c r="N127" s="21"/>
    </row>
    <row r="128" spans="5:14" ht="12.75">
      <c r="E128" s="20"/>
      <c r="F128" s="21"/>
      <c r="G128" s="20"/>
      <c r="H128" s="21"/>
      <c r="I128" s="20"/>
      <c r="J128" s="21"/>
      <c r="K128" s="20"/>
      <c r="L128" s="21"/>
      <c r="M128" s="21"/>
      <c r="N128" s="21"/>
    </row>
    <row r="129" spans="5:14" ht="12.75">
      <c r="E129" s="20"/>
      <c r="F129" s="21"/>
      <c r="G129" s="20"/>
      <c r="H129" s="21"/>
      <c r="I129" s="20"/>
      <c r="J129" s="21"/>
      <c r="K129" s="20"/>
      <c r="L129" s="21"/>
      <c r="M129" s="21"/>
      <c r="N129" s="21"/>
    </row>
    <row r="130" spans="5:14" ht="12.75">
      <c r="E130" s="20"/>
      <c r="F130" s="21"/>
      <c r="G130" s="20"/>
      <c r="H130" s="21"/>
      <c r="I130" s="20"/>
      <c r="J130" s="21"/>
      <c r="K130" s="20"/>
      <c r="L130" s="21"/>
      <c r="M130" s="21"/>
      <c r="N130" s="21"/>
    </row>
    <row r="131" spans="5:14" ht="12.75">
      <c r="E131" s="20"/>
      <c r="F131" s="21"/>
      <c r="G131" s="20"/>
      <c r="H131" s="21"/>
      <c r="I131" s="20"/>
      <c r="J131" s="21"/>
      <c r="K131" s="20"/>
      <c r="L131" s="21"/>
      <c r="M131" s="21"/>
      <c r="N131" s="21"/>
    </row>
    <row r="132" spans="5:14" ht="12.75">
      <c r="E132" s="20"/>
      <c r="F132" s="21"/>
      <c r="G132" s="20"/>
      <c r="H132" s="21"/>
      <c r="I132" s="20"/>
      <c r="J132" s="21"/>
      <c r="K132" s="20"/>
      <c r="L132" s="21"/>
      <c r="M132" s="21"/>
      <c r="N132" s="21"/>
    </row>
    <row r="133" spans="5:14" ht="12.75">
      <c r="E133" s="20"/>
      <c r="F133" s="21"/>
      <c r="G133" s="20"/>
      <c r="H133" s="21"/>
      <c r="I133" s="20"/>
      <c r="J133" s="21"/>
      <c r="K133" s="20"/>
      <c r="L133" s="21"/>
      <c r="M133" s="21"/>
      <c r="N133" s="21"/>
    </row>
    <row r="134" spans="5:14" ht="12.75">
      <c r="E134" s="20"/>
      <c r="F134" s="21"/>
      <c r="G134" s="20"/>
      <c r="H134" s="21"/>
      <c r="I134" s="20"/>
      <c r="J134" s="21"/>
      <c r="K134" s="20"/>
      <c r="L134" s="21"/>
      <c r="M134" s="21"/>
      <c r="N134" s="21"/>
    </row>
    <row r="135" spans="5:14" ht="12.75">
      <c r="E135" s="20"/>
      <c r="F135" s="21"/>
      <c r="G135" s="20"/>
      <c r="H135" s="21"/>
      <c r="I135" s="20"/>
      <c r="J135" s="21"/>
      <c r="K135" s="20"/>
      <c r="L135" s="21"/>
      <c r="M135" s="21"/>
      <c r="N135" s="21"/>
    </row>
    <row r="136" spans="5:14" ht="12.75">
      <c r="E136" s="20"/>
      <c r="F136" s="21"/>
      <c r="G136" s="20"/>
      <c r="H136" s="21"/>
      <c r="I136" s="20"/>
      <c r="J136" s="21"/>
      <c r="K136" s="20"/>
      <c r="L136" s="21"/>
      <c r="M136" s="21"/>
      <c r="N136" s="21"/>
    </row>
    <row r="137" spans="5:14" ht="12.75">
      <c r="E137" s="20"/>
      <c r="F137" s="21"/>
      <c r="G137" s="20"/>
      <c r="H137" s="21"/>
      <c r="I137" s="20"/>
      <c r="J137" s="21"/>
      <c r="K137" s="20"/>
      <c r="L137" s="21"/>
      <c r="M137" s="21"/>
      <c r="N137" s="21"/>
    </row>
    <row r="138" spans="5:14" ht="12.75">
      <c r="E138" s="20"/>
      <c r="F138" s="21"/>
      <c r="G138" s="20"/>
      <c r="H138" s="21"/>
      <c r="I138" s="20"/>
      <c r="J138" s="21"/>
      <c r="K138" s="20"/>
      <c r="L138" s="21"/>
      <c r="M138" s="21"/>
      <c r="N138" s="21"/>
    </row>
    <row r="139" spans="5:14" ht="12.75">
      <c r="E139" s="20"/>
      <c r="F139" s="21"/>
      <c r="G139" s="20"/>
      <c r="H139" s="21"/>
      <c r="I139" s="20"/>
      <c r="J139" s="21"/>
      <c r="K139" s="20"/>
      <c r="L139" s="21"/>
      <c r="M139" s="21"/>
      <c r="N139" s="21"/>
    </row>
    <row r="140" spans="5:14" ht="12.75">
      <c r="E140" s="20"/>
      <c r="F140" s="21"/>
      <c r="G140" s="20"/>
      <c r="H140" s="21"/>
      <c r="I140" s="20"/>
      <c r="J140" s="21"/>
      <c r="K140" s="20"/>
      <c r="L140" s="21"/>
      <c r="M140" s="21"/>
      <c r="N140" s="21"/>
    </row>
    <row r="141" spans="5:14" ht="12.75">
      <c r="E141" s="20"/>
      <c r="F141" s="21"/>
      <c r="G141" s="20"/>
      <c r="H141" s="21"/>
      <c r="I141" s="20"/>
      <c r="J141" s="21"/>
      <c r="K141" s="20"/>
      <c r="L141" s="21"/>
      <c r="M141" s="21"/>
      <c r="N141" s="21"/>
    </row>
    <row r="142" spans="5:14" ht="12.75">
      <c r="E142" s="20"/>
      <c r="F142" s="21"/>
      <c r="G142" s="20"/>
      <c r="H142" s="21"/>
      <c r="I142" s="20"/>
      <c r="J142" s="21"/>
      <c r="K142" s="20"/>
      <c r="L142" s="21"/>
      <c r="M142" s="21"/>
      <c r="N142" s="21"/>
    </row>
    <row r="143" spans="8:14" ht="12.75">
      <c r="H143" s="4"/>
      <c r="L143" s="4"/>
      <c r="N143" s="4"/>
    </row>
    <row r="144" spans="8:14" ht="12.75">
      <c r="H144" s="4"/>
      <c r="L144" s="4"/>
      <c r="N144" s="4"/>
    </row>
    <row r="145" spans="8:14" ht="12.75">
      <c r="H145" s="4"/>
      <c r="L145" s="4"/>
      <c r="N145" s="4"/>
    </row>
    <row r="146" spans="8:14" ht="12.75">
      <c r="H146" s="4"/>
      <c r="L146" s="4"/>
      <c r="N146" s="4"/>
    </row>
    <row r="147" spans="8:14" ht="12.75">
      <c r="H147" s="4"/>
      <c r="L147" s="4"/>
      <c r="N147" s="4"/>
    </row>
    <row r="148" spans="8:14" ht="12.75">
      <c r="H148" s="4"/>
      <c r="L148" s="4"/>
      <c r="N148" s="4"/>
    </row>
    <row r="149" spans="8:14" ht="12.75">
      <c r="H149" s="4"/>
      <c r="L149" s="4"/>
      <c r="N149" s="4"/>
    </row>
    <row r="150" spans="8:14" ht="12.75">
      <c r="H150" s="4"/>
      <c r="L150" s="4"/>
      <c r="N150" s="4"/>
    </row>
    <row r="151" spans="8:14" ht="12.75">
      <c r="H151" s="4"/>
      <c r="L151" s="4"/>
      <c r="N151" s="4"/>
    </row>
    <row r="152" spans="8:14" ht="12.75">
      <c r="H152" s="4"/>
      <c r="L152" s="4"/>
      <c r="N152" s="4"/>
    </row>
    <row r="153" spans="8:14" ht="12.75">
      <c r="H153" s="4"/>
      <c r="L153" s="4"/>
      <c r="N153" s="4"/>
    </row>
    <row r="154" spans="8:14" ht="12.75">
      <c r="H154" s="4"/>
      <c r="L154" s="4"/>
      <c r="N154" s="4"/>
    </row>
    <row r="155" spans="8:14" ht="12.75">
      <c r="H155" s="4"/>
      <c r="L155" s="4"/>
      <c r="N155" s="4"/>
    </row>
    <row r="156" spans="8:14" ht="12.75">
      <c r="H156" s="4"/>
      <c r="L156" s="4"/>
      <c r="N156" s="4"/>
    </row>
    <row r="157" spans="12:14" ht="12.75">
      <c r="L157" s="4"/>
      <c r="N157" s="4"/>
    </row>
    <row r="158" spans="12:14" ht="12.75">
      <c r="L158" s="4"/>
      <c r="N158" s="4"/>
    </row>
    <row r="159" spans="12:14" ht="12.75">
      <c r="L159" s="4"/>
      <c r="N159" s="4"/>
    </row>
    <row r="160" ht="12.75">
      <c r="N160" s="4"/>
    </row>
    <row r="161" ht="12.75">
      <c r="N161" s="4"/>
    </row>
    <row r="162" ht="12.75">
      <c r="N162" s="4"/>
    </row>
    <row r="163" ht="12.75">
      <c r="N163" s="4"/>
    </row>
    <row r="164" ht="12.75">
      <c r="N164" s="4"/>
    </row>
    <row r="165" ht="12.75">
      <c r="N165" s="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0"/>
  <sheetViews>
    <sheetView zoomScale="98" zoomScaleNormal="98" zoomScalePageLayoutView="0" workbookViewId="0" topLeftCell="A1">
      <selection activeCell="A2" sqref="A2"/>
    </sheetView>
  </sheetViews>
  <sheetFormatPr defaultColWidth="9.140625" defaultRowHeight="12.75"/>
  <cols>
    <col min="1" max="1" width="25.8515625" style="0" customWidth="1"/>
    <col min="2" max="2" width="12.8515625" style="0" customWidth="1"/>
    <col min="3" max="3" width="13.421875" style="0" customWidth="1"/>
    <col min="4" max="4" width="7.28125" style="0" customWidth="1"/>
    <col min="6" max="6" width="7.8515625" style="0" customWidth="1"/>
    <col min="7" max="7" width="7.140625" style="0" customWidth="1"/>
    <col min="8" max="8" width="8.140625" style="0" customWidth="1"/>
    <col min="9" max="9" width="8.00390625" style="0" customWidth="1"/>
    <col min="10" max="10" width="8.28125" style="0" customWidth="1"/>
    <col min="12" max="12" width="7.7109375" style="0" customWidth="1"/>
    <col min="13" max="13" width="7.8515625" style="0" customWidth="1"/>
    <col min="16" max="16" width="35.00390625" style="0" customWidth="1"/>
  </cols>
  <sheetData>
    <row r="1" spans="1:2" ht="23.25">
      <c r="A1" s="1" t="s">
        <v>8</v>
      </c>
      <c r="B1" s="1"/>
    </row>
    <row r="3" spans="1:14" ht="12.75">
      <c r="A3" s="19" t="s">
        <v>11</v>
      </c>
      <c r="B3" s="19" t="s">
        <v>39</v>
      </c>
      <c r="C3" s="19" t="s">
        <v>1</v>
      </c>
      <c r="D3" s="19" t="s">
        <v>2</v>
      </c>
      <c r="E3" s="19" t="s">
        <v>3</v>
      </c>
      <c r="F3" s="19" t="s">
        <v>16</v>
      </c>
      <c r="G3" s="19" t="s">
        <v>4</v>
      </c>
      <c r="H3" s="19" t="s">
        <v>16</v>
      </c>
      <c r="I3" s="19" t="s">
        <v>17</v>
      </c>
      <c r="J3" s="19" t="s">
        <v>16</v>
      </c>
      <c r="K3" s="19" t="s">
        <v>5</v>
      </c>
      <c r="L3" s="19" t="s">
        <v>16</v>
      </c>
      <c r="M3" s="19" t="s">
        <v>6</v>
      </c>
      <c r="N3" s="19" t="s">
        <v>19</v>
      </c>
    </row>
    <row r="4" spans="1:14" ht="15">
      <c r="A4" s="35" t="s">
        <v>107</v>
      </c>
      <c r="B4" s="35" t="s">
        <v>108</v>
      </c>
      <c r="C4" s="36" t="s">
        <v>25</v>
      </c>
      <c r="D4" s="37">
        <v>2006</v>
      </c>
      <c r="E4" s="20">
        <v>13.33</v>
      </c>
      <c r="F4" s="21">
        <f aca="true" t="shared" si="0" ref="F4:F17">RANK(E4,E$4:E$166,1)</f>
        <v>1</v>
      </c>
      <c r="G4" s="20">
        <v>7.96</v>
      </c>
      <c r="H4" s="21">
        <f aca="true" t="shared" si="1" ref="H4:H17">RANK(G4,G$4:G$166,1)</f>
        <v>4</v>
      </c>
      <c r="I4" s="20">
        <v>14.15</v>
      </c>
      <c r="J4" s="21">
        <f aca="true" t="shared" si="2" ref="J4:J17">RANK(I4,I$4:I$166)</f>
        <v>4</v>
      </c>
      <c r="K4" s="20">
        <v>1.67</v>
      </c>
      <c r="L4" s="21">
        <f aca="true" t="shared" si="3" ref="L4:L17">RANK(K4,K$4:K$166)</f>
        <v>3</v>
      </c>
      <c r="M4" s="21">
        <f aca="true" t="shared" si="4" ref="M4:M10">SUM(F4,H4,J4,L4)</f>
        <v>12</v>
      </c>
      <c r="N4" s="49">
        <v>1</v>
      </c>
    </row>
    <row r="5" spans="1:14" ht="12.75">
      <c r="A5" s="20" t="s">
        <v>109</v>
      </c>
      <c r="B5" s="20" t="s">
        <v>110</v>
      </c>
      <c r="C5" s="20" t="s">
        <v>25</v>
      </c>
      <c r="D5" s="20">
        <v>2006</v>
      </c>
      <c r="E5" s="20">
        <v>15.5</v>
      </c>
      <c r="F5" s="21">
        <f t="shared" si="0"/>
        <v>18</v>
      </c>
      <c r="G5" s="20">
        <v>9</v>
      </c>
      <c r="H5" s="21">
        <f t="shared" si="1"/>
        <v>17</v>
      </c>
      <c r="I5" s="20">
        <v>7.41</v>
      </c>
      <c r="J5" s="21">
        <f t="shared" si="2"/>
        <v>23</v>
      </c>
      <c r="K5" s="20">
        <v>1.29</v>
      </c>
      <c r="L5" s="21">
        <f t="shared" si="3"/>
        <v>21</v>
      </c>
      <c r="M5" s="21">
        <f t="shared" si="4"/>
        <v>79</v>
      </c>
      <c r="N5" s="49">
        <v>21</v>
      </c>
    </row>
    <row r="6" spans="1:14" ht="12.75">
      <c r="A6" s="20" t="s">
        <v>111</v>
      </c>
      <c r="B6" s="20" t="s">
        <v>112</v>
      </c>
      <c r="C6" s="20" t="s">
        <v>25</v>
      </c>
      <c r="D6" s="20">
        <v>2007</v>
      </c>
      <c r="E6" s="20">
        <v>14.56</v>
      </c>
      <c r="F6" s="21">
        <f t="shared" si="0"/>
        <v>10</v>
      </c>
      <c r="G6" s="20">
        <v>8.78</v>
      </c>
      <c r="H6" s="21">
        <f t="shared" si="1"/>
        <v>13</v>
      </c>
      <c r="I6" s="20">
        <v>11.5</v>
      </c>
      <c r="J6" s="21">
        <f t="shared" si="2"/>
        <v>7</v>
      </c>
      <c r="K6" s="20">
        <v>1.34</v>
      </c>
      <c r="L6" s="21">
        <f t="shared" si="3"/>
        <v>19</v>
      </c>
      <c r="M6" s="21">
        <f t="shared" si="4"/>
        <v>49</v>
      </c>
      <c r="N6" s="49">
        <v>12</v>
      </c>
    </row>
    <row r="7" spans="1:14" ht="12.75">
      <c r="A7" s="20" t="s">
        <v>113</v>
      </c>
      <c r="B7" s="20" t="s">
        <v>114</v>
      </c>
      <c r="C7" s="20" t="s">
        <v>25</v>
      </c>
      <c r="D7" s="20">
        <v>2007</v>
      </c>
      <c r="E7" s="20">
        <v>13.45</v>
      </c>
      <c r="F7" s="21">
        <f t="shared" si="0"/>
        <v>2</v>
      </c>
      <c r="G7" s="20">
        <v>7.95</v>
      </c>
      <c r="H7" s="21">
        <f t="shared" si="1"/>
        <v>3</v>
      </c>
      <c r="I7" s="20">
        <v>9.99</v>
      </c>
      <c r="J7" s="21">
        <f t="shared" si="2"/>
        <v>13</v>
      </c>
      <c r="K7" s="20">
        <v>1.72</v>
      </c>
      <c r="L7" s="21">
        <f t="shared" si="3"/>
        <v>2</v>
      </c>
      <c r="M7" s="21">
        <f t="shared" si="4"/>
        <v>20</v>
      </c>
      <c r="N7" s="49">
        <v>3</v>
      </c>
    </row>
    <row r="8" spans="1:14" ht="12.75">
      <c r="A8" s="20" t="s">
        <v>115</v>
      </c>
      <c r="B8" s="20" t="s">
        <v>116</v>
      </c>
      <c r="C8" s="20" t="s">
        <v>25</v>
      </c>
      <c r="D8" s="20">
        <v>2008</v>
      </c>
      <c r="E8" s="20">
        <v>15.5</v>
      </c>
      <c r="F8" s="21">
        <f t="shared" si="0"/>
        <v>18</v>
      </c>
      <c r="G8" s="20">
        <v>9.72</v>
      </c>
      <c r="H8" s="21">
        <f t="shared" si="1"/>
        <v>24</v>
      </c>
      <c r="I8" s="20">
        <v>7.83</v>
      </c>
      <c r="J8" s="21">
        <f t="shared" si="2"/>
        <v>17</v>
      </c>
      <c r="K8" s="20">
        <v>1.38</v>
      </c>
      <c r="L8" s="21">
        <f t="shared" si="3"/>
        <v>16</v>
      </c>
      <c r="M8" s="21">
        <f t="shared" si="4"/>
        <v>75</v>
      </c>
      <c r="N8" s="49" t="s">
        <v>197</v>
      </c>
    </row>
    <row r="9" spans="1:14" ht="12.75">
      <c r="A9" s="20" t="s">
        <v>203</v>
      </c>
      <c r="B9" s="20" t="s">
        <v>117</v>
      </c>
      <c r="C9" s="20" t="s">
        <v>25</v>
      </c>
      <c r="D9" s="20">
        <v>2009</v>
      </c>
      <c r="E9" s="20">
        <v>15.19</v>
      </c>
      <c r="F9" s="21">
        <f t="shared" si="0"/>
        <v>14</v>
      </c>
      <c r="G9" s="20">
        <v>8.85</v>
      </c>
      <c r="H9" s="21">
        <f t="shared" si="1"/>
        <v>15</v>
      </c>
      <c r="I9" s="20">
        <v>7.53</v>
      </c>
      <c r="J9" s="21">
        <f t="shared" si="2"/>
        <v>21</v>
      </c>
      <c r="K9" s="20">
        <v>1.01</v>
      </c>
      <c r="L9" s="21">
        <f t="shared" si="3"/>
        <v>25</v>
      </c>
      <c r="M9" s="21">
        <f t="shared" si="4"/>
        <v>75</v>
      </c>
      <c r="N9" s="49" t="s">
        <v>195</v>
      </c>
    </row>
    <row r="10" spans="1:14" ht="12.75">
      <c r="A10" s="20" t="s">
        <v>118</v>
      </c>
      <c r="B10" s="20" t="s">
        <v>119</v>
      </c>
      <c r="C10" s="20" t="s">
        <v>120</v>
      </c>
      <c r="D10" s="20">
        <v>2006</v>
      </c>
      <c r="E10" s="20">
        <v>14.63</v>
      </c>
      <c r="F10" s="21">
        <f t="shared" si="0"/>
        <v>11</v>
      </c>
      <c r="G10" s="20">
        <v>8.72</v>
      </c>
      <c r="H10" s="21">
        <f t="shared" si="1"/>
        <v>12</v>
      </c>
      <c r="I10" s="20">
        <v>18.49</v>
      </c>
      <c r="J10" s="21">
        <f t="shared" si="2"/>
        <v>1</v>
      </c>
      <c r="K10" s="20">
        <v>1.51</v>
      </c>
      <c r="L10" s="21">
        <f t="shared" si="3"/>
        <v>8</v>
      </c>
      <c r="M10" s="21">
        <f t="shared" si="4"/>
        <v>32</v>
      </c>
      <c r="N10" s="49">
        <v>6</v>
      </c>
    </row>
    <row r="11" spans="1:14" ht="12.75">
      <c r="A11" s="20" t="s">
        <v>118</v>
      </c>
      <c r="B11" s="20" t="s">
        <v>121</v>
      </c>
      <c r="C11" s="20" t="s">
        <v>120</v>
      </c>
      <c r="D11" s="20">
        <v>2008</v>
      </c>
      <c r="E11" s="20">
        <v>15.48</v>
      </c>
      <c r="F11" s="21">
        <f t="shared" si="0"/>
        <v>17</v>
      </c>
      <c r="G11" s="20">
        <v>9.52</v>
      </c>
      <c r="H11" s="21">
        <f t="shared" si="1"/>
        <v>21</v>
      </c>
      <c r="I11" s="20">
        <v>10.54</v>
      </c>
      <c r="J11" s="21">
        <f t="shared" si="2"/>
        <v>11</v>
      </c>
      <c r="K11" s="20">
        <v>1.6</v>
      </c>
      <c r="L11" s="21">
        <f t="shared" si="3"/>
        <v>5</v>
      </c>
      <c r="M11" s="21">
        <f aca="true" t="shared" si="5" ref="M11:M29">SUM(F11,H11,J11,L11)</f>
        <v>54</v>
      </c>
      <c r="N11" s="49">
        <v>13</v>
      </c>
    </row>
    <row r="12" spans="1:14" ht="12.75">
      <c r="A12" s="20" t="s">
        <v>122</v>
      </c>
      <c r="B12" s="20" t="s">
        <v>123</v>
      </c>
      <c r="C12" s="20" t="s">
        <v>40</v>
      </c>
      <c r="D12" s="20">
        <v>2007</v>
      </c>
      <c r="E12" s="20">
        <v>14.11</v>
      </c>
      <c r="F12" s="21">
        <f t="shared" si="0"/>
        <v>6</v>
      </c>
      <c r="G12" s="20">
        <v>8.01</v>
      </c>
      <c r="H12" s="21">
        <f t="shared" si="1"/>
        <v>5</v>
      </c>
      <c r="I12" s="20">
        <v>10.55</v>
      </c>
      <c r="J12" s="21">
        <f t="shared" si="2"/>
        <v>10</v>
      </c>
      <c r="K12" s="20">
        <v>1.64</v>
      </c>
      <c r="L12" s="21">
        <f t="shared" si="3"/>
        <v>4</v>
      </c>
      <c r="M12" s="21">
        <f t="shared" si="5"/>
        <v>25</v>
      </c>
      <c r="N12" s="49">
        <v>5</v>
      </c>
    </row>
    <row r="13" spans="1:14" ht="12.75">
      <c r="A13" s="20" t="s">
        <v>124</v>
      </c>
      <c r="B13" s="20" t="s">
        <v>125</v>
      </c>
      <c r="C13" s="20" t="s">
        <v>40</v>
      </c>
      <c r="D13" s="20">
        <v>2006</v>
      </c>
      <c r="E13" s="20">
        <v>15.5</v>
      </c>
      <c r="F13" s="21">
        <f t="shared" si="0"/>
        <v>18</v>
      </c>
      <c r="G13" s="20">
        <v>9.02</v>
      </c>
      <c r="H13" s="21">
        <f t="shared" si="1"/>
        <v>18</v>
      </c>
      <c r="I13" s="20">
        <v>10.25</v>
      </c>
      <c r="J13" s="21">
        <f t="shared" si="2"/>
        <v>12</v>
      </c>
      <c r="K13" s="20">
        <v>1.39</v>
      </c>
      <c r="L13" s="21">
        <f t="shared" si="3"/>
        <v>15</v>
      </c>
      <c r="M13" s="21">
        <f t="shared" si="5"/>
        <v>63</v>
      </c>
      <c r="N13" s="49">
        <v>17</v>
      </c>
    </row>
    <row r="14" spans="1:14" ht="12.75">
      <c r="A14" s="20" t="s">
        <v>126</v>
      </c>
      <c r="B14" s="20" t="s">
        <v>127</v>
      </c>
      <c r="C14" s="20" t="s">
        <v>40</v>
      </c>
      <c r="D14" s="20">
        <v>2007</v>
      </c>
      <c r="E14" s="20">
        <v>17.04</v>
      </c>
      <c r="F14" s="21">
        <f t="shared" si="0"/>
        <v>25</v>
      </c>
      <c r="G14" s="20">
        <v>9.7</v>
      </c>
      <c r="H14" s="21">
        <f t="shared" si="1"/>
        <v>23</v>
      </c>
      <c r="I14" s="20">
        <v>7.59</v>
      </c>
      <c r="J14" s="21">
        <f t="shared" si="2"/>
        <v>19</v>
      </c>
      <c r="K14" s="20">
        <v>1.27</v>
      </c>
      <c r="L14" s="21">
        <f t="shared" si="3"/>
        <v>22</v>
      </c>
      <c r="M14" s="21">
        <f t="shared" si="5"/>
        <v>89</v>
      </c>
      <c r="N14" s="49">
        <v>25</v>
      </c>
    </row>
    <row r="15" spans="1:14" ht="12.75">
      <c r="A15" s="20" t="s">
        <v>129</v>
      </c>
      <c r="B15" s="20" t="s">
        <v>130</v>
      </c>
      <c r="C15" s="20" t="s">
        <v>45</v>
      </c>
      <c r="D15" s="20">
        <v>2007</v>
      </c>
      <c r="E15" s="20">
        <v>13.81</v>
      </c>
      <c r="F15" s="21">
        <f t="shared" si="0"/>
        <v>3</v>
      </c>
      <c r="G15" s="20">
        <v>8.07</v>
      </c>
      <c r="H15" s="21">
        <f t="shared" si="1"/>
        <v>6</v>
      </c>
      <c r="I15" s="20">
        <v>7.5</v>
      </c>
      <c r="J15" s="21">
        <f t="shared" si="2"/>
        <v>22</v>
      </c>
      <c r="K15" s="20">
        <v>1.57</v>
      </c>
      <c r="L15" s="21">
        <f t="shared" si="3"/>
        <v>6</v>
      </c>
      <c r="M15" s="21">
        <f t="shared" si="5"/>
        <v>37</v>
      </c>
      <c r="N15" s="49">
        <v>9</v>
      </c>
    </row>
    <row r="16" spans="1:14" ht="12.75">
      <c r="A16" s="20" t="s">
        <v>131</v>
      </c>
      <c r="B16" s="20" t="s">
        <v>132</v>
      </c>
      <c r="C16" s="20" t="s">
        <v>45</v>
      </c>
      <c r="D16" s="20">
        <v>2006</v>
      </c>
      <c r="E16" s="20">
        <v>13.81</v>
      </c>
      <c r="F16" s="21">
        <f t="shared" si="0"/>
        <v>3</v>
      </c>
      <c r="G16" s="20">
        <v>8.1</v>
      </c>
      <c r="H16" s="21">
        <f t="shared" si="1"/>
        <v>7</v>
      </c>
      <c r="I16" s="20">
        <v>16.18</v>
      </c>
      <c r="J16" s="21">
        <f t="shared" si="2"/>
        <v>2</v>
      </c>
      <c r="K16" s="20">
        <v>1.47</v>
      </c>
      <c r="L16" s="21">
        <f t="shared" si="3"/>
        <v>9</v>
      </c>
      <c r="M16" s="21">
        <f t="shared" si="5"/>
        <v>21</v>
      </c>
      <c r="N16" s="49">
        <v>4</v>
      </c>
    </row>
    <row r="17" spans="1:14" ht="12.75">
      <c r="A17" s="20" t="s">
        <v>131</v>
      </c>
      <c r="B17" s="20" t="s">
        <v>133</v>
      </c>
      <c r="C17" s="20" t="s">
        <v>45</v>
      </c>
      <c r="D17" s="20">
        <v>2008</v>
      </c>
      <c r="E17" s="20">
        <v>14.16</v>
      </c>
      <c r="F17" s="21">
        <f t="shared" si="0"/>
        <v>7</v>
      </c>
      <c r="G17" s="20">
        <v>8.98</v>
      </c>
      <c r="H17" s="21">
        <f t="shared" si="1"/>
        <v>16</v>
      </c>
      <c r="I17" s="20">
        <v>8.83</v>
      </c>
      <c r="J17" s="21">
        <f t="shared" si="2"/>
        <v>15</v>
      </c>
      <c r="K17" s="20">
        <v>1.36</v>
      </c>
      <c r="L17" s="21">
        <f t="shared" si="3"/>
        <v>18</v>
      </c>
      <c r="M17" s="21">
        <f t="shared" si="5"/>
        <v>56</v>
      </c>
      <c r="N17" s="49" t="s">
        <v>196</v>
      </c>
    </row>
    <row r="18" spans="1:14" ht="12.75">
      <c r="A18" s="20"/>
      <c r="B18" s="20"/>
      <c r="C18" s="20"/>
      <c r="D18" s="20"/>
      <c r="E18" s="20"/>
      <c r="F18" s="21"/>
      <c r="G18" s="20"/>
      <c r="H18" s="21"/>
      <c r="I18" s="20"/>
      <c r="J18" s="21"/>
      <c r="K18" s="20"/>
      <c r="L18" s="21"/>
      <c r="M18" s="21"/>
      <c r="N18" s="49"/>
    </row>
    <row r="19" spans="1:14" ht="12.75">
      <c r="A19" s="20" t="s">
        <v>134</v>
      </c>
      <c r="B19" s="20" t="s">
        <v>135</v>
      </c>
      <c r="C19" s="20" t="s">
        <v>45</v>
      </c>
      <c r="D19" s="20">
        <v>2007</v>
      </c>
      <c r="E19" s="20">
        <v>15.47</v>
      </c>
      <c r="F19" s="21">
        <f aca="true" t="shared" si="6" ref="F19:F29">RANK(E19,E$4:E$166,1)</f>
        <v>16</v>
      </c>
      <c r="G19" s="20">
        <v>8.56</v>
      </c>
      <c r="H19" s="21">
        <f aca="true" t="shared" si="7" ref="H19:H29">RANK(G19,G$4:G$166,1)</f>
        <v>11</v>
      </c>
      <c r="I19" s="20">
        <v>9.58</v>
      </c>
      <c r="J19" s="21">
        <f aca="true" t="shared" si="8" ref="J19:J29">RANK(I19,I$4:I$166)</f>
        <v>14</v>
      </c>
      <c r="K19" s="20">
        <v>1.42</v>
      </c>
      <c r="L19" s="21">
        <f aca="true" t="shared" si="9" ref="L19:L29">RANK(K19,K$4:K$166)</f>
        <v>14</v>
      </c>
      <c r="M19" s="21">
        <f t="shared" si="5"/>
        <v>55</v>
      </c>
      <c r="N19" s="49">
        <v>14</v>
      </c>
    </row>
    <row r="20" spans="1:14" ht="12.75">
      <c r="A20" s="20" t="s">
        <v>136</v>
      </c>
      <c r="B20" s="20" t="s">
        <v>137</v>
      </c>
      <c r="C20" s="20" t="s">
        <v>45</v>
      </c>
      <c r="D20" s="20">
        <v>2007</v>
      </c>
      <c r="E20" s="20">
        <v>16.72</v>
      </c>
      <c r="F20" s="21">
        <f t="shared" si="6"/>
        <v>24</v>
      </c>
      <c r="G20" s="20">
        <v>9.77</v>
      </c>
      <c r="H20" s="21">
        <f t="shared" si="7"/>
        <v>25</v>
      </c>
      <c r="I20" s="20">
        <v>7.97</v>
      </c>
      <c r="J20" s="21">
        <f t="shared" si="8"/>
        <v>16</v>
      </c>
      <c r="K20" s="20">
        <v>1.27</v>
      </c>
      <c r="L20" s="21">
        <f t="shared" si="9"/>
        <v>22</v>
      </c>
      <c r="M20" s="21">
        <f t="shared" si="5"/>
        <v>87</v>
      </c>
      <c r="N20" s="49">
        <v>23</v>
      </c>
    </row>
    <row r="21" spans="1:14" ht="12.75">
      <c r="A21" s="20" t="s">
        <v>138</v>
      </c>
      <c r="B21" s="20" t="s">
        <v>139</v>
      </c>
      <c r="C21" s="20" t="s">
        <v>45</v>
      </c>
      <c r="D21" s="20">
        <v>2006</v>
      </c>
      <c r="E21" s="20">
        <v>14.16</v>
      </c>
      <c r="F21" s="21">
        <f t="shared" si="6"/>
        <v>7</v>
      </c>
      <c r="G21" s="20">
        <v>7.85</v>
      </c>
      <c r="H21" s="21">
        <f t="shared" si="7"/>
        <v>2</v>
      </c>
      <c r="I21" s="20">
        <v>11.56</v>
      </c>
      <c r="J21" s="21">
        <f t="shared" si="8"/>
        <v>6</v>
      </c>
      <c r="K21" s="20">
        <v>1.73</v>
      </c>
      <c r="L21" s="21">
        <f t="shared" si="9"/>
        <v>1</v>
      </c>
      <c r="M21" s="21">
        <f t="shared" si="5"/>
        <v>16</v>
      </c>
      <c r="N21" s="49">
        <v>2</v>
      </c>
    </row>
    <row r="22" spans="1:14" ht="12.75">
      <c r="A22" s="20" t="s">
        <v>140</v>
      </c>
      <c r="B22" s="20" t="s">
        <v>133</v>
      </c>
      <c r="C22" s="20" t="s">
        <v>45</v>
      </c>
      <c r="D22" s="20">
        <v>2008</v>
      </c>
      <c r="E22" s="20">
        <v>16.66</v>
      </c>
      <c r="F22" s="21">
        <f t="shared" si="6"/>
        <v>23</v>
      </c>
      <c r="G22" s="20">
        <v>9.51</v>
      </c>
      <c r="H22" s="21">
        <f t="shared" si="7"/>
        <v>20</v>
      </c>
      <c r="I22" s="20">
        <v>12.65</v>
      </c>
      <c r="J22" s="21">
        <f t="shared" si="8"/>
        <v>5</v>
      </c>
      <c r="K22" s="20">
        <v>1.26</v>
      </c>
      <c r="L22" s="21">
        <f t="shared" si="9"/>
        <v>24</v>
      </c>
      <c r="M22" s="21">
        <f t="shared" si="5"/>
        <v>72</v>
      </c>
      <c r="N22" s="49">
        <v>18</v>
      </c>
    </row>
    <row r="23" spans="1:14" ht="12.75">
      <c r="A23" s="20" t="s">
        <v>141</v>
      </c>
      <c r="B23" s="20" t="s">
        <v>127</v>
      </c>
      <c r="C23" s="20" t="s">
        <v>45</v>
      </c>
      <c r="D23" s="20">
        <v>2008</v>
      </c>
      <c r="E23" s="20">
        <v>15.28</v>
      </c>
      <c r="F23" s="21">
        <f t="shared" si="6"/>
        <v>15</v>
      </c>
      <c r="G23" s="20">
        <v>8.47</v>
      </c>
      <c r="H23" s="21">
        <f t="shared" si="7"/>
        <v>10</v>
      </c>
      <c r="I23" s="20">
        <v>7.74</v>
      </c>
      <c r="J23" s="21">
        <f t="shared" si="8"/>
        <v>18</v>
      </c>
      <c r="K23" s="20">
        <v>1.44</v>
      </c>
      <c r="L23" s="21">
        <f t="shared" si="9"/>
        <v>13</v>
      </c>
      <c r="M23" s="21">
        <f t="shared" si="5"/>
        <v>56</v>
      </c>
      <c r="N23" s="49" t="s">
        <v>194</v>
      </c>
    </row>
    <row r="24" spans="1:14" ht="12.75">
      <c r="A24" s="20" t="s">
        <v>142</v>
      </c>
      <c r="B24" s="20" t="s">
        <v>143</v>
      </c>
      <c r="C24" s="20" t="s">
        <v>45</v>
      </c>
      <c r="D24" s="20">
        <v>2008</v>
      </c>
      <c r="E24" s="20">
        <v>16.28</v>
      </c>
      <c r="F24" s="21">
        <f t="shared" si="6"/>
        <v>21</v>
      </c>
      <c r="G24" s="20">
        <v>9.26</v>
      </c>
      <c r="H24" s="21">
        <f t="shared" si="7"/>
        <v>19</v>
      </c>
      <c r="I24" s="20">
        <v>5.25</v>
      </c>
      <c r="J24" s="21">
        <f t="shared" si="8"/>
        <v>25</v>
      </c>
      <c r="K24" s="20">
        <v>1.37</v>
      </c>
      <c r="L24" s="21">
        <f t="shared" si="9"/>
        <v>17</v>
      </c>
      <c r="M24" s="21">
        <f t="shared" si="5"/>
        <v>82</v>
      </c>
      <c r="N24" s="49">
        <v>22</v>
      </c>
    </row>
    <row r="25" spans="1:14" ht="12.75">
      <c r="A25" s="20" t="s">
        <v>144</v>
      </c>
      <c r="B25" s="20" t="s">
        <v>145</v>
      </c>
      <c r="C25" s="20" t="s">
        <v>96</v>
      </c>
      <c r="D25" s="41">
        <v>2006</v>
      </c>
      <c r="E25" s="20">
        <v>14.66</v>
      </c>
      <c r="F25" s="21">
        <f t="shared" si="6"/>
        <v>12</v>
      </c>
      <c r="G25" s="20">
        <v>8.36</v>
      </c>
      <c r="H25" s="21">
        <f t="shared" si="7"/>
        <v>9</v>
      </c>
      <c r="I25" s="20">
        <v>10.65</v>
      </c>
      <c r="J25" s="21">
        <f t="shared" si="8"/>
        <v>9</v>
      </c>
      <c r="K25" s="20">
        <v>1.46</v>
      </c>
      <c r="L25" s="21">
        <f t="shared" si="9"/>
        <v>11</v>
      </c>
      <c r="M25" s="21">
        <f t="shared" si="5"/>
        <v>41</v>
      </c>
      <c r="N25" s="50">
        <v>42318</v>
      </c>
    </row>
    <row r="26" spans="1:14" ht="12.75">
      <c r="A26" s="20" t="s">
        <v>146</v>
      </c>
      <c r="B26" s="20" t="s">
        <v>147</v>
      </c>
      <c r="C26" s="20" t="s">
        <v>62</v>
      </c>
      <c r="D26" s="20">
        <v>2008</v>
      </c>
      <c r="E26" s="20">
        <v>16.44</v>
      </c>
      <c r="F26" s="21">
        <f t="shared" si="6"/>
        <v>22</v>
      </c>
      <c r="G26" s="20">
        <v>9.58</v>
      </c>
      <c r="H26" s="21">
        <f t="shared" si="7"/>
        <v>22</v>
      </c>
      <c r="I26" s="20">
        <v>7.04</v>
      </c>
      <c r="J26" s="21">
        <f t="shared" si="8"/>
        <v>24</v>
      </c>
      <c r="K26" s="20">
        <v>1.31</v>
      </c>
      <c r="L26" s="21">
        <f t="shared" si="9"/>
        <v>20</v>
      </c>
      <c r="M26" s="21">
        <f t="shared" si="5"/>
        <v>88</v>
      </c>
      <c r="N26" s="49">
        <v>24</v>
      </c>
    </row>
    <row r="27" spans="1:14" ht="12.75">
      <c r="A27" s="20" t="s">
        <v>149</v>
      </c>
      <c r="B27" s="20" t="s">
        <v>128</v>
      </c>
      <c r="C27" s="20" t="s">
        <v>71</v>
      </c>
      <c r="D27" s="20">
        <v>2007</v>
      </c>
      <c r="E27" s="20">
        <v>14.32</v>
      </c>
      <c r="F27" s="21">
        <f t="shared" si="6"/>
        <v>9</v>
      </c>
      <c r="G27" s="20">
        <v>8.11</v>
      </c>
      <c r="H27" s="21">
        <f t="shared" si="7"/>
        <v>8</v>
      </c>
      <c r="I27" s="20">
        <v>11.17</v>
      </c>
      <c r="J27" s="21">
        <f t="shared" si="8"/>
        <v>8</v>
      </c>
      <c r="K27" s="20">
        <v>1.47</v>
      </c>
      <c r="L27" s="21">
        <f t="shared" si="9"/>
        <v>9</v>
      </c>
      <c r="M27" s="21">
        <f t="shared" si="5"/>
        <v>34</v>
      </c>
      <c r="N27" s="49">
        <v>8</v>
      </c>
    </row>
    <row r="28" spans="1:14" ht="12.75">
      <c r="A28" s="20" t="s">
        <v>150</v>
      </c>
      <c r="B28" s="20" t="s">
        <v>119</v>
      </c>
      <c r="C28" s="20" t="s">
        <v>71</v>
      </c>
      <c r="D28" s="20">
        <v>2008</v>
      </c>
      <c r="E28" s="20">
        <v>15</v>
      </c>
      <c r="F28" s="21">
        <f t="shared" si="6"/>
        <v>13</v>
      </c>
      <c r="G28" s="20">
        <v>8.79</v>
      </c>
      <c r="H28" s="21">
        <f t="shared" si="7"/>
        <v>14</v>
      </c>
      <c r="I28" s="20">
        <v>14.34</v>
      </c>
      <c r="J28" s="21">
        <f t="shared" si="8"/>
        <v>3</v>
      </c>
      <c r="K28" s="20">
        <v>1.46</v>
      </c>
      <c r="L28" s="21">
        <f t="shared" si="9"/>
        <v>11</v>
      </c>
      <c r="M28" s="21">
        <f t="shared" si="5"/>
        <v>41</v>
      </c>
      <c r="N28" s="50">
        <v>42318</v>
      </c>
    </row>
    <row r="29" spans="1:14" ht="12.75">
      <c r="A29" s="20" t="s">
        <v>193</v>
      </c>
      <c r="B29" s="20" t="s">
        <v>137</v>
      </c>
      <c r="C29" s="20" t="s">
        <v>40</v>
      </c>
      <c r="D29" s="20">
        <v>2007</v>
      </c>
      <c r="E29" s="20">
        <v>13.91</v>
      </c>
      <c r="F29" s="21">
        <f t="shared" si="6"/>
        <v>5</v>
      </c>
      <c r="G29" s="20">
        <v>7.71</v>
      </c>
      <c r="H29" s="21">
        <f t="shared" si="7"/>
        <v>1</v>
      </c>
      <c r="I29" s="20">
        <v>7.55</v>
      </c>
      <c r="J29" s="21">
        <f t="shared" si="8"/>
        <v>20</v>
      </c>
      <c r="K29" s="20">
        <v>1.56</v>
      </c>
      <c r="L29" s="21">
        <f t="shared" si="9"/>
        <v>7</v>
      </c>
      <c r="M29" s="21">
        <f t="shared" si="5"/>
        <v>33</v>
      </c>
      <c r="N29" s="49">
        <v>7</v>
      </c>
    </row>
    <row r="30" spans="1:15" ht="12.75">
      <c r="A30" s="53"/>
      <c r="B30" s="53"/>
      <c r="C30" s="53"/>
      <c r="D30" s="53"/>
      <c r="E30" s="53"/>
      <c r="F30" s="51"/>
      <c r="G30" s="53"/>
      <c r="H30" s="51"/>
      <c r="I30" s="53"/>
      <c r="J30" s="51"/>
      <c r="K30" s="53"/>
      <c r="L30" s="51"/>
      <c r="M30" s="51"/>
      <c r="N30" s="51"/>
      <c r="O30" s="55"/>
    </row>
    <row r="31" spans="1:16" ht="12.75">
      <c r="A31" s="3"/>
      <c r="B31" s="3"/>
      <c r="C31" s="3"/>
      <c r="D31" s="3"/>
      <c r="E31" s="3"/>
      <c r="F31" s="52"/>
      <c r="G31" s="3"/>
      <c r="H31" s="52"/>
      <c r="I31" s="3"/>
      <c r="J31" s="52"/>
      <c r="K31" s="3"/>
      <c r="L31" s="52"/>
      <c r="M31" s="52"/>
      <c r="N31" s="52"/>
      <c r="O31" s="3"/>
      <c r="P31" s="3"/>
    </row>
    <row r="32" spans="1:16" ht="12.75">
      <c r="A32" s="3"/>
      <c r="B32" s="3"/>
      <c r="C32" s="3"/>
      <c r="D32" s="3"/>
      <c r="E32" s="3"/>
      <c r="F32" s="52"/>
      <c r="G32" s="3"/>
      <c r="H32" s="52"/>
      <c r="I32" s="3"/>
      <c r="J32" s="52"/>
      <c r="K32" s="3"/>
      <c r="L32" s="52"/>
      <c r="M32" s="52"/>
      <c r="N32" s="52"/>
      <c r="O32" s="3"/>
      <c r="P32" s="3"/>
    </row>
    <row r="33" spans="1:16" ht="12.75">
      <c r="A33" s="3"/>
      <c r="B33" s="3"/>
      <c r="C33" s="3"/>
      <c r="D33" s="3"/>
      <c r="E33" s="3"/>
      <c r="F33" s="52"/>
      <c r="G33" s="3"/>
      <c r="H33" s="52"/>
      <c r="I33" s="3"/>
      <c r="J33" s="52"/>
      <c r="K33" s="3"/>
      <c r="L33" s="52"/>
      <c r="M33" s="52"/>
      <c r="N33" s="52"/>
      <c r="O33" s="3"/>
      <c r="P33" s="3"/>
    </row>
    <row r="34" spans="1:16" ht="12.75">
      <c r="A34" s="3"/>
      <c r="B34" s="3"/>
      <c r="C34" s="3"/>
      <c r="D34" s="3"/>
      <c r="E34" s="3"/>
      <c r="F34" s="52"/>
      <c r="G34" s="3"/>
      <c r="H34" s="52"/>
      <c r="I34" s="3"/>
      <c r="J34" s="52"/>
      <c r="K34" s="3"/>
      <c r="L34" s="52"/>
      <c r="M34" s="52"/>
      <c r="N34" s="52"/>
      <c r="O34" s="3"/>
      <c r="P34" s="3"/>
    </row>
    <row r="35" spans="1:16" ht="12.75">
      <c r="A35" s="3"/>
      <c r="B35" s="3"/>
      <c r="C35" s="3"/>
      <c r="D35" s="3"/>
      <c r="E35" s="3"/>
      <c r="F35" s="52"/>
      <c r="G35" s="3"/>
      <c r="H35" s="52"/>
      <c r="I35" s="3"/>
      <c r="J35" s="52"/>
      <c r="K35" s="3"/>
      <c r="L35" s="52"/>
      <c r="M35" s="52"/>
      <c r="N35" s="52"/>
      <c r="O35" s="3"/>
      <c r="P35" s="3"/>
    </row>
    <row r="36" spans="1:16" ht="12.75">
      <c r="A36" s="3"/>
      <c r="B36" s="3"/>
      <c r="C36" s="3"/>
      <c r="D36" s="3"/>
      <c r="E36" s="3"/>
      <c r="F36" s="52"/>
      <c r="G36" s="3"/>
      <c r="H36" s="52"/>
      <c r="I36" s="3"/>
      <c r="J36" s="52"/>
      <c r="K36" s="3"/>
      <c r="L36" s="52"/>
      <c r="M36" s="52"/>
      <c r="N36" s="52"/>
      <c r="O36" s="3"/>
      <c r="P36" s="3"/>
    </row>
    <row r="37" spans="1:16" ht="12.75">
      <c r="A37" s="3"/>
      <c r="B37" s="3"/>
      <c r="C37" s="3"/>
      <c r="D37" s="3"/>
      <c r="E37" s="3"/>
      <c r="F37" s="52"/>
      <c r="G37" s="3"/>
      <c r="H37" s="52"/>
      <c r="I37" s="3"/>
      <c r="J37" s="52"/>
      <c r="K37" s="3"/>
      <c r="L37" s="52"/>
      <c r="M37" s="52"/>
      <c r="N37" s="52"/>
      <c r="O37" s="3"/>
      <c r="P37" s="3"/>
    </row>
    <row r="38" spans="1:16" ht="12.75">
      <c r="A38" s="3"/>
      <c r="B38" s="3"/>
      <c r="C38" s="3"/>
      <c r="D38" s="3"/>
      <c r="E38" s="3"/>
      <c r="F38" s="52"/>
      <c r="G38" s="3"/>
      <c r="H38" s="52"/>
      <c r="I38" s="3"/>
      <c r="J38" s="52"/>
      <c r="K38" s="3"/>
      <c r="L38" s="52"/>
      <c r="M38" s="52"/>
      <c r="N38" s="52"/>
      <c r="O38" s="3"/>
      <c r="P38" s="3"/>
    </row>
    <row r="39" spans="1:16" ht="12.75">
      <c r="A39" s="3"/>
      <c r="B39" s="3"/>
      <c r="C39" s="3"/>
      <c r="D39" s="3"/>
      <c r="E39" s="3"/>
      <c r="F39" s="52"/>
      <c r="G39" s="3"/>
      <c r="H39" s="52"/>
      <c r="I39" s="3"/>
      <c r="J39" s="52"/>
      <c r="K39" s="3"/>
      <c r="L39" s="52"/>
      <c r="M39" s="52"/>
      <c r="N39" s="52"/>
      <c r="O39" s="3"/>
      <c r="P39" s="3"/>
    </row>
    <row r="40" spans="1:16" ht="12.75">
      <c r="A40" s="3"/>
      <c r="B40" s="3"/>
      <c r="C40" s="3"/>
      <c r="D40" s="3"/>
      <c r="E40" s="3"/>
      <c r="F40" s="52"/>
      <c r="G40" s="3"/>
      <c r="H40" s="52"/>
      <c r="I40" s="3"/>
      <c r="J40" s="52"/>
      <c r="K40" s="3"/>
      <c r="L40" s="52"/>
      <c r="M40" s="52"/>
      <c r="N40" s="52"/>
      <c r="O40" s="3"/>
      <c r="P40" s="3"/>
    </row>
    <row r="41" spans="1:16" ht="12.75">
      <c r="A41" s="3"/>
      <c r="B41" s="3"/>
      <c r="C41" s="3"/>
      <c r="D41" s="3"/>
      <c r="E41" s="3"/>
      <c r="F41" s="52"/>
      <c r="G41" s="3"/>
      <c r="H41" s="52"/>
      <c r="I41" s="3"/>
      <c r="J41" s="52"/>
      <c r="K41" s="3"/>
      <c r="L41" s="52"/>
      <c r="M41" s="52"/>
      <c r="N41" s="52"/>
      <c r="O41" s="3"/>
      <c r="P41" s="3"/>
    </row>
    <row r="42" spans="1:16" ht="12.75">
      <c r="A42" s="3"/>
      <c r="B42" s="3"/>
      <c r="C42" s="3"/>
      <c r="D42" s="3"/>
      <c r="E42" s="3"/>
      <c r="F42" s="52"/>
      <c r="G42" s="3"/>
      <c r="H42" s="52"/>
      <c r="I42" s="3"/>
      <c r="J42" s="52"/>
      <c r="K42" s="3"/>
      <c r="L42" s="52"/>
      <c r="M42" s="52"/>
      <c r="N42" s="52"/>
      <c r="O42" s="3"/>
      <c r="P42" s="3"/>
    </row>
    <row r="43" spans="1:16" ht="12.75">
      <c r="A43" s="3"/>
      <c r="B43" s="3"/>
      <c r="C43" s="3"/>
      <c r="D43" s="3"/>
      <c r="E43" s="3"/>
      <c r="F43" s="52"/>
      <c r="G43" s="3"/>
      <c r="H43" s="52"/>
      <c r="I43" s="3"/>
      <c r="J43" s="52"/>
      <c r="K43" s="3"/>
      <c r="L43" s="52"/>
      <c r="M43" s="52"/>
      <c r="N43" s="52"/>
      <c r="O43" s="3"/>
      <c r="P43" s="3"/>
    </row>
    <row r="44" spans="1:16" ht="12.75">
      <c r="A44" s="3"/>
      <c r="B44" s="3"/>
      <c r="C44" s="3"/>
      <c r="D44" s="3"/>
      <c r="E44" s="3"/>
      <c r="F44" s="52"/>
      <c r="G44" s="3"/>
      <c r="H44" s="52"/>
      <c r="I44" s="3"/>
      <c r="J44" s="52"/>
      <c r="K44" s="3"/>
      <c r="L44" s="52"/>
      <c r="M44" s="52"/>
      <c r="N44" s="52"/>
      <c r="O44" s="3"/>
      <c r="P44" s="3"/>
    </row>
    <row r="45" spans="1:16" ht="12.75">
      <c r="A45" s="3"/>
      <c r="B45" s="3"/>
      <c r="C45" s="3"/>
      <c r="D45" s="3"/>
      <c r="E45" s="3"/>
      <c r="F45" s="52"/>
      <c r="G45" s="3"/>
      <c r="H45" s="52"/>
      <c r="I45" s="3"/>
      <c r="J45" s="52"/>
      <c r="K45" s="3"/>
      <c r="L45" s="52"/>
      <c r="M45" s="52"/>
      <c r="N45" s="52"/>
      <c r="O45" s="3"/>
      <c r="P45" s="3"/>
    </row>
    <row r="46" spans="1:16" ht="12.75">
      <c r="A46" s="3"/>
      <c r="B46" s="3"/>
      <c r="C46" s="3"/>
      <c r="D46" s="3"/>
      <c r="E46" s="3"/>
      <c r="F46" s="52"/>
      <c r="G46" s="3"/>
      <c r="H46" s="52"/>
      <c r="I46" s="3"/>
      <c r="J46" s="52"/>
      <c r="K46" s="3"/>
      <c r="L46" s="52"/>
      <c r="M46" s="52"/>
      <c r="N46" s="52"/>
      <c r="O46" s="3"/>
      <c r="P46" s="3"/>
    </row>
    <row r="47" spans="1:16" ht="12.75">
      <c r="A47" s="3"/>
      <c r="B47" s="3"/>
      <c r="C47" s="3"/>
      <c r="D47" s="3"/>
      <c r="E47" s="3"/>
      <c r="F47" s="52"/>
      <c r="G47" s="3"/>
      <c r="H47" s="52"/>
      <c r="I47" s="3"/>
      <c r="J47" s="52"/>
      <c r="K47" s="3"/>
      <c r="L47" s="52"/>
      <c r="M47" s="52"/>
      <c r="N47" s="52"/>
      <c r="O47" s="3"/>
      <c r="P47" s="3"/>
    </row>
    <row r="48" spans="1:16" ht="12.75">
      <c r="A48" s="3"/>
      <c r="B48" s="3"/>
      <c r="C48" s="3"/>
      <c r="D48" s="3"/>
      <c r="E48" s="3"/>
      <c r="F48" s="52"/>
      <c r="G48" s="3"/>
      <c r="H48" s="52"/>
      <c r="I48" s="3"/>
      <c r="J48" s="52"/>
      <c r="K48" s="3"/>
      <c r="L48" s="52"/>
      <c r="M48" s="52"/>
      <c r="N48" s="52"/>
      <c r="O48" s="3"/>
      <c r="P48" s="3"/>
    </row>
    <row r="49" spans="1:16" ht="12.75">
      <c r="A49" s="3"/>
      <c r="B49" s="3"/>
      <c r="C49" s="3"/>
      <c r="D49" s="3"/>
      <c r="E49" s="3"/>
      <c r="F49" s="52"/>
      <c r="G49" s="3"/>
      <c r="H49" s="52"/>
      <c r="I49" s="3"/>
      <c r="J49" s="52"/>
      <c r="K49" s="3"/>
      <c r="L49" s="52"/>
      <c r="M49" s="52"/>
      <c r="N49" s="52"/>
      <c r="O49" s="3"/>
      <c r="P49" s="3"/>
    </row>
    <row r="50" spans="1:16" ht="12.75">
      <c r="A50" s="3"/>
      <c r="B50" s="3"/>
      <c r="C50" s="3"/>
      <c r="D50" s="3"/>
      <c r="E50" s="3"/>
      <c r="F50" s="52"/>
      <c r="G50" s="3"/>
      <c r="H50" s="52"/>
      <c r="I50" s="3"/>
      <c r="J50" s="52"/>
      <c r="K50" s="3"/>
      <c r="L50" s="52"/>
      <c r="M50" s="52"/>
      <c r="N50" s="52"/>
      <c r="O50" s="3"/>
      <c r="P50" s="3"/>
    </row>
    <row r="51" spans="1:16" ht="12.75">
      <c r="A51" s="3"/>
      <c r="B51" s="3"/>
      <c r="C51" s="3"/>
      <c r="D51" s="3"/>
      <c r="E51" s="3"/>
      <c r="F51" s="52"/>
      <c r="G51" s="3"/>
      <c r="H51" s="52"/>
      <c r="I51" s="3"/>
      <c r="J51" s="52"/>
      <c r="K51" s="3"/>
      <c r="L51" s="52"/>
      <c r="M51" s="52"/>
      <c r="N51" s="52"/>
      <c r="O51" s="3"/>
      <c r="P51" s="3"/>
    </row>
    <row r="52" spans="1:16" ht="12.75">
      <c r="A52" s="3"/>
      <c r="B52" s="3"/>
      <c r="C52" s="3"/>
      <c r="D52" s="3"/>
      <c r="E52" s="3"/>
      <c r="F52" s="52"/>
      <c r="G52" s="3"/>
      <c r="H52" s="52"/>
      <c r="I52" s="3"/>
      <c r="J52" s="52"/>
      <c r="K52" s="3"/>
      <c r="L52" s="52"/>
      <c r="M52" s="52"/>
      <c r="N52" s="52"/>
      <c r="O52" s="3"/>
      <c r="P52" s="3"/>
    </row>
    <row r="53" spans="1:16" ht="12.75">
      <c r="A53" s="3"/>
      <c r="B53" s="3"/>
      <c r="C53" s="3"/>
      <c r="D53" s="3"/>
      <c r="E53" s="3"/>
      <c r="F53" s="52"/>
      <c r="G53" s="3"/>
      <c r="H53" s="52"/>
      <c r="I53" s="3"/>
      <c r="J53" s="52"/>
      <c r="K53" s="3"/>
      <c r="L53" s="52"/>
      <c r="M53" s="52"/>
      <c r="N53" s="52"/>
      <c r="O53" s="3"/>
      <c r="P53" s="3"/>
    </row>
    <row r="54" spans="1:16" ht="12.75">
      <c r="A54" s="3"/>
      <c r="B54" s="3"/>
      <c r="C54" s="3"/>
      <c r="D54" s="3"/>
      <c r="E54" s="3"/>
      <c r="F54" s="52"/>
      <c r="G54" s="3"/>
      <c r="H54" s="52"/>
      <c r="I54" s="3"/>
      <c r="J54" s="52"/>
      <c r="K54" s="3"/>
      <c r="L54" s="52"/>
      <c r="M54" s="52"/>
      <c r="N54" s="52"/>
      <c r="O54" s="3"/>
      <c r="P54" s="3"/>
    </row>
    <row r="55" spans="1:16" ht="12.75">
      <c r="A55" s="3"/>
      <c r="B55" s="3"/>
      <c r="C55" s="3"/>
      <c r="D55" s="3"/>
      <c r="E55" s="3"/>
      <c r="F55" s="52"/>
      <c r="G55" s="3"/>
      <c r="H55" s="52"/>
      <c r="I55" s="3"/>
      <c r="J55" s="52"/>
      <c r="K55" s="3"/>
      <c r="L55" s="52"/>
      <c r="M55" s="52"/>
      <c r="N55" s="52"/>
      <c r="O55" s="3"/>
      <c r="P55" s="3"/>
    </row>
    <row r="56" spans="1:16" ht="12.75">
      <c r="A56" s="3"/>
      <c r="B56" s="3"/>
      <c r="C56" s="3"/>
      <c r="D56" s="3"/>
      <c r="E56" s="3"/>
      <c r="F56" s="52"/>
      <c r="G56" s="3"/>
      <c r="H56" s="52"/>
      <c r="I56" s="3"/>
      <c r="J56" s="52"/>
      <c r="K56" s="3"/>
      <c r="L56" s="52"/>
      <c r="M56" s="52"/>
      <c r="N56" s="52"/>
      <c r="O56" s="3"/>
      <c r="P56" s="3"/>
    </row>
    <row r="57" spans="1:16" ht="12.75">
      <c r="A57" s="3"/>
      <c r="B57" s="3"/>
      <c r="C57" s="3"/>
      <c r="D57" s="3"/>
      <c r="E57" s="3"/>
      <c r="F57" s="52"/>
      <c r="G57" s="3"/>
      <c r="H57" s="52"/>
      <c r="I57" s="3"/>
      <c r="J57" s="52"/>
      <c r="K57" s="3"/>
      <c r="L57" s="52"/>
      <c r="M57" s="52"/>
      <c r="N57" s="52"/>
      <c r="O57" s="3"/>
      <c r="P57" s="3"/>
    </row>
    <row r="58" spans="1:16" ht="12.75">
      <c r="A58" s="3"/>
      <c r="B58" s="3"/>
      <c r="C58" s="3"/>
      <c r="D58" s="3"/>
      <c r="E58" s="3"/>
      <c r="F58" s="52"/>
      <c r="G58" s="3"/>
      <c r="H58" s="52"/>
      <c r="I58" s="3"/>
      <c r="J58" s="52"/>
      <c r="K58" s="3"/>
      <c r="L58" s="52"/>
      <c r="M58" s="52"/>
      <c r="N58" s="52"/>
      <c r="O58" s="3"/>
      <c r="P58" s="3"/>
    </row>
    <row r="59" spans="1:16" ht="12.75">
      <c r="A59" s="3"/>
      <c r="B59" s="3"/>
      <c r="C59" s="3"/>
      <c r="D59" s="3"/>
      <c r="E59" s="3"/>
      <c r="F59" s="52"/>
      <c r="G59" s="3"/>
      <c r="H59" s="52"/>
      <c r="I59" s="3"/>
      <c r="J59" s="52"/>
      <c r="K59" s="3"/>
      <c r="L59" s="52"/>
      <c r="M59" s="52"/>
      <c r="N59" s="52"/>
      <c r="O59" s="3"/>
      <c r="P59" s="3"/>
    </row>
    <row r="60" spans="1:16" ht="12.75">
      <c r="A60" s="3"/>
      <c r="B60" s="3"/>
      <c r="C60" s="3"/>
      <c r="D60" s="3"/>
      <c r="E60" s="3"/>
      <c r="F60" s="52"/>
      <c r="G60" s="3"/>
      <c r="H60" s="52"/>
      <c r="I60" s="3"/>
      <c r="J60" s="52"/>
      <c r="K60" s="3"/>
      <c r="L60" s="52"/>
      <c r="M60" s="52"/>
      <c r="N60" s="52"/>
      <c r="O60" s="3"/>
      <c r="P60" s="3"/>
    </row>
    <row r="61" spans="6:14" ht="12.75">
      <c r="F61" s="4"/>
      <c r="H61" s="4"/>
      <c r="J61" s="4"/>
      <c r="L61" s="4"/>
      <c r="M61" s="4"/>
      <c r="N61" s="54"/>
    </row>
    <row r="62" spans="6:16" ht="12.75">
      <c r="F62" s="4"/>
      <c r="H62" s="4"/>
      <c r="J62" s="52"/>
      <c r="K62" s="3"/>
      <c r="L62" s="52"/>
      <c r="M62" s="52"/>
      <c r="N62" s="52"/>
      <c r="O62" s="3"/>
      <c r="P62" s="3"/>
    </row>
    <row r="63" spans="6:16" ht="12.75">
      <c r="F63" s="4"/>
      <c r="H63" s="4"/>
      <c r="J63" s="52"/>
      <c r="K63" s="3"/>
      <c r="L63" s="52"/>
      <c r="M63" s="52"/>
      <c r="N63" s="52"/>
      <c r="O63" s="3"/>
      <c r="P63" s="3"/>
    </row>
    <row r="64" spans="6:16" ht="12.75">
      <c r="F64" s="4"/>
      <c r="H64" s="4"/>
      <c r="J64" s="52"/>
      <c r="K64" s="3"/>
      <c r="L64" s="52"/>
      <c r="M64" s="52"/>
      <c r="N64" s="52"/>
      <c r="O64" s="3"/>
      <c r="P64" s="3"/>
    </row>
    <row r="65" spans="6:16" ht="12.75">
      <c r="F65" s="4"/>
      <c r="H65" s="4"/>
      <c r="J65" s="52"/>
      <c r="K65" s="3"/>
      <c r="L65" s="52"/>
      <c r="M65" s="52"/>
      <c r="N65" s="52"/>
      <c r="O65" s="3"/>
      <c r="P65" s="3"/>
    </row>
    <row r="66" spans="6:16" ht="12.75">
      <c r="F66" s="4"/>
      <c r="H66" s="4"/>
      <c r="J66" s="52"/>
      <c r="K66" s="3"/>
      <c r="L66" s="52"/>
      <c r="M66" s="52"/>
      <c r="N66" s="52"/>
      <c r="O66" s="3"/>
      <c r="P66" s="3"/>
    </row>
    <row r="67" spans="6:16" ht="12.75">
      <c r="F67" s="4"/>
      <c r="H67" s="4"/>
      <c r="J67" s="52"/>
      <c r="K67" s="3"/>
      <c r="L67" s="52"/>
      <c r="M67" s="52"/>
      <c r="N67" s="52"/>
      <c r="O67" s="3"/>
      <c r="P67" s="3"/>
    </row>
    <row r="68" spans="6:16" ht="12.75">
      <c r="F68" s="4"/>
      <c r="H68" s="4"/>
      <c r="J68" s="52"/>
      <c r="K68" s="3"/>
      <c r="L68" s="52"/>
      <c r="M68" s="52"/>
      <c r="N68" s="52"/>
      <c r="O68" s="3"/>
      <c r="P68" s="3"/>
    </row>
    <row r="69" spans="6:16" ht="12.75">
      <c r="F69" s="4"/>
      <c r="H69" s="4"/>
      <c r="J69" s="52"/>
      <c r="K69" s="3"/>
      <c r="L69" s="52"/>
      <c r="M69" s="52"/>
      <c r="N69" s="52"/>
      <c r="O69" s="3"/>
      <c r="P69" s="3"/>
    </row>
    <row r="70" spans="6:16" ht="12.75">
      <c r="F70" s="4"/>
      <c r="H70" s="4"/>
      <c r="J70" s="52"/>
      <c r="K70" s="3"/>
      <c r="L70" s="52"/>
      <c r="M70" s="52"/>
      <c r="N70" s="52"/>
      <c r="O70" s="3"/>
      <c r="P70" s="3"/>
    </row>
    <row r="71" spans="6:16" ht="12.75">
      <c r="F71" s="4"/>
      <c r="H71" s="4"/>
      <c r="J71" s="52"/>
      <c r="K71" s="3"/>
      <c r="L71" s="52"/>
      <c r="M71" s="52"/>
      <c r="N71" s="52"/>
      <c r="O71" s="3"/>
      <c r="P71" s="3"/>
    </row>
    <row r="72" spans="6:16" ht="12.75">
      <c r="F72" s="4"/>
      <c r="H72" s="4"/>
      <c r="J72" s="52"/>
      <c r="K72" s="3"/>
      <c r="L72" s="52"/>
      <c r="M72" s="52"/>
      <c r="N72" s="52"/>
      <c r="O72" s="3"/>
      <c r="P72" s="3"/>
    </row>
    <row r="73" spans="6:16" ht="12.75">
      <c r="F73" s="4"/>
      <c r="H73" s="4"/>
      <c r="J73" s="52"/>
      <c r="K73" s="3"/>
      <c r="L73" s="52"/>
      <c r="M73" s="52"/>
      <c r="N73" s="52"/>
      <c r="O73" s="3"/>
      <c r="P73" s="3"/>
    </row>
    <row r="74" spans="6:16" ht="12.75">
      <c r="F74" s="4"/>
      <c r="H74" s="4"/>
      <c r="J74" s="52"/>
      <c r="K74" s="3"/>
      <c r="L74" s="52"/>
      <c r="M74" s="52"/>
      <c r="N74" s="52"/>
      <c r="O74" s="3"/>
      <c r="P74" s="3"/>
    </row>
    <row r="75" spans="6:16" ht="12.75">
      <c r="F75" s="4"/>
      <c r="H75" s="4"/>
      <c r="J75" s="52"/>
      <c r="K75" s="3"/>
      <c r="L75" s="52"/>
      <c r="M75" s="52"/>
      <c r="N75" s="52"/>
      <c r="O75" s="3"/>
      <c r="P75" s="3"/>
    </row>
    <row r="76" spans="6:16" ht="12.75">
      <c r="F76" s="4"/>
      <c r="H76" s="4"/>
      <c r="J76" s="52"/>
      <c r="K76" s="3"/>
      <c r="L76" s="52"/>
      <c r="M76" s="52"/>
      <c r="N76" s="52"/>
      <c r="O76" s="3"/>
      <c r="P76" s="3"/>
    </row>
    <row r="77" spans="6:16" ht="12.75">
      <c r="F77" s="4"/>
      <c r="H77" s="4"/>
      <c r="J77" s="52"/>
      <c r="K77" s="3"/>
      <c r="L77" s="52"/>
      <c r="M77" s="52"/>
      <c r="N77" s="52"/>
      <c r="O77" s="3"/>
      <c r="P77" s="3"/>
    </row>
    <row r="78" spans="6:16" ht="12.75">
      <c r="F78" s="4"/>
      <c r="H78" s="4"/>
      <c r="J78" s="52"/>
      <c r="K78" s="3"/>
      <c r="L78" s="52"/>
      <c r="M78" s="52"/>
      <c r="N78" s="52"/>
      <c r="O78" s="3"/>
      <c r="P78" s="3"/>
    </row>
    <row r="79" spans="6:16" ht="12.75">
      <c r="F79" s="4"/>
      <c r="H79" s="4"/>
      <c r="J79" s="52"/>
      <c r="K79" s="3"/>
      <c r="L79" s="52"/>
      <c r="M79" s="52"/>
      <c r="N79" s="52"/>
      <c r="O79" s="3"/>
      <c r="P79" s="3"/>
    </row>
    <row r="80" spans="6:16" ht="12.75">
      <c r="F80" s="4"/>
      <c r="H80" s="4"/>
      <c r="J80" s="52"/>
      <c r="K80" s="3"/>
      <c r="L80" s="52"/>
      <c r="M80" s="52"/>
      <c r="N80" s="52"/>
      <c r="O80" s="3"/>
      <c r="P80" s="3"/>
    </row>
    <row r="81" spans="6:16" ht="12.75">
      <c r="F81" s="4"/>
      <c r="H81" s="4"/>
      <c r="J81" s="52"/>
      <c r="K81" s="3"/>
      <c r="L81" s="52"/>
      <c r="M81" s="52"/>
      <c r="N81" s="52"/>
      <c r="O81" s="3"/>
      <c r="P81" s="3"/>
    </row>
    <row r="82" spans="6:16" ht="12.75">
      <c r="F82" s="4"/>
      <c r="H82" s="4"/>
      <c r="J82" s="52"/>
      <c r="K82" s="3"/>
      <c r="L82" s="52"/>
      <c r="M82" s="52"/>
      <c r="N82" s="52"/>
      <c r="O82" s="3"/>
      <c r="P82" s="3"/>
    </row>
    <row r="83" spans="6:15" ht="12.75">
      <c r="F83" s="4"/>
      <c r="H83" s="4"/>
      <c r="J83" s="4"/>
      <c r="L83" s="52"/>
      <c r="M83" s="52"/>
      <c r="N83" s="52"/>
      <c r="O83" s="3"/>
    </row>
    <row r="84" spans="6:15" ht="12.75">
      <c r="F84" s="4"/>
      <c r="H84" s="4"/>
      <c r="J84" s="4"/>
      <c r="L84" s="52"/>
      <c r="M84" s="52"/>
      <c r="N84" s="52"/>
      <c r="O84" s="3"/>
    </row>
    <row r="85" spans="6:15" ht="12.75">
      <c r="F85" s="4"/>
      <c r="H85" s="4"/>
      <c r="J85" s="4"/>
      <c r="L85" s="52"/>
      <c r="M85" s="52"/>
      <c r="N85" s="52"/>
      <c r="O85" s="3"/>
    </row>
    <row r="86" spans="6:15" ht="12.75">
      <c r="F86" s="4"/>
      <c r="H86" s="4"/>
      <c r="J86" s="4"/>
      <c r="L86" s="52"/>
      <c r="M86" s="52"/>
      <c r="N86" s="52"/>
      <c r="O86" s="3"/>
    </row>
    <row r="87" spans="6:15" ht="12.75">
      <c r="F87" s="4"/>
      <c r="H87" s="4"/>
      <c r="J87" s="4"/>
      <c r="L87" s="52"/>
      <c r="M87" s="52"/>
      <c r="N87" s="52"/>
      <c r="O87" s="3"/>
    </row>
    <row r="88" spans="6:15" ht="12.75">
      <c r="F88" s="4"/>
      <c r="H88" s="4"/>
      <c r="J88" s="4"/>
      <c r="L88" s="52"/>
      <c r="M88" s="52"/>
      <c r="N88" s="52"/>
      <c r="O88" s="3"/>
    </row>
    <row r="89" spans="6:15" ht="12.75">
      <c r="F89" s="4"/>
      <c r="H89" s="4"/>
      <c r="J89" s="4"/>
      <c r="L89" s="52"/>
      <c r="M89" s="52"/>
      <c r="N89" s="52"/>
      <c r="O89" s="3"/>
    </row>
    <row r="90" spans="6:15" ht="12.75">
      <c r="F90" s="4"/>
      <c r="H90" s="4"/>
      <c r="J90" s="4"/>
      <c r="L90" s="52"/>
      <c r="M90" s="52"/>
      <c r="N90" s="52"/>
      <c r="O90" s="3"/>
    </row>
    <row r="91" spans="6:15" ht="12.75">
      <c r="F91" s="4"/>
      <c r="H91" s="4"/>
      <c r="J91" s="4"/>
      <c r="L91" s="52"/>
      <c r="M91" s="52"/>
      <c r="N91" s="52"/>
      <c r="O91" s="3"/>
    </row>
    <row r="92" spans="6:15" ht="12.75">
      <c r="F92" s="4"/>
      <c r="H92" s="4"/>
      <c r="J92" s="4"/>
      <c r="L92" s="52"/>
      <c r="M92" s="52"/>
      <c r="N92" s="52"/>
      <c r="O92" s="3"/>
    </row>
    <row r="93" spans="6:15" ht="12.75">
      <c r="F93" s="4"/>
      <c r="H93" s="4"/>
      <c r="J93" s="4"/>
      <c r="L93" s="52"/>
      <c r="M93" s="52"/>
      <c r="N93" s="52"/>
      <c r="O93" s="3"/>
    </row>
    <row r="94" spans="6:15" ht="12.75">
      <c r="F94" s="4"/>
      <c r="H94" s="4"/>
      <c r="J94" s="4"/>
      <c r="L94" s="52"/>
      <c r="M94" s="52"/>
      <c r="N94" s="52"/>
      <c r="O94" s="3"/>
    </row>
    <row r="95" spans="6:15" ht="12.75">
      <c r="F95" s="4"/>
      <c r="H95" s="4"/>
      <c r="J95" s="4"/>
      <c r="L95" s="52"/>
      <c r="M95" s="52"/>
      <c r="N95" s="52"/>
      <c r="O95" s="3"/>
    </row>
    <row r="96" spans="6:16" ht="12.75">
      <c r="F96" s="4"/>
      <c r="H96" s="4"/>
      <c r="J96" s="4"/>
      <c r="K96" s="3"/>
      <c r="L96" s="52"/>
      <c r="M96" s="52"/>
      <c r="N96" s="52"/>
      <c r="O96" s="3"/>
      <c r="P96" s="3"/>
    </row>
    <row r="97" spans="6:16" ht="12.75">
      <c r="F97" s="4"/>
      <c r="H97" s="4"/>
      <c r="J97" s="4"/>
      <c r="K97" s="3"/>
      <c r="L97" s="52"/>
      <c r="M97" s="52"/>
      <c r="N97" s="52"/>
      <c r="O97" s="3"/>
      <c r="P97" s="3"/>
    </row>
    <row r="98" spans="6:16" ht="12.75">
      <c r="F98" s="4"/>
      <c r="H98" s="4"/>
      <c r="J98" s="4"/>
      <c r="K98" s="3"/>
      <c r="L98" s="52"/>
      <c r="M98" s="52"/>
      <c r="N98" s="52"/>
      <c r="O98" s="3"/>
      <c r="P98" s="3"/>
    </row>
    <row r="99" spans="6:16" ht="12.75">
      <c r="F99" s="4"/>
      <c r="H99" s="4"/>
      <c r="J99" s="4"/>
      <c r="K99" s="3"/>
      <c r="L99" s="52"/>
      <c r="M99" s="52"/>
      <c r="N99" s="52"/>
      <c r="O99" s="3"/>
      <c r="P99" s="3"/>
    </row>
    <row r="100" spans="6:16" ht="12.75">
      <c r="F100" s="4"/>
      <c r="H100" s="4"/>
      <c r="J100" s="4"/>
      <c r="K100" s="3"/>
      <c r="L100" s="52"/>
      <c r="M100" s="52"/>
      <c r="N100" s="52"/>
      <c r="O100" s="3"/>
      <c r="P100" s="3"/>
    </row>
    <row r="101" spans="6:16" ht="12.75">
      <c r="F101" s="4"/>
      <c r="H101" s="4"/>
      <c r="J101" s="4"/>
      <c r="K101" s="3"/>
      <c r="L101" s="52"/>
      <c r="M101" s="52"/>
      <c r="N101" s="52"/>
      <c r="O101" s="3"/>
      <c r="P101" s="3"/>
    </row>
    <row r="102" spans="6:16" ht="12.75">
      <c r="F102" s="4"/>
      <c r="H102" s="4"/>
      <c r="J102" s="4"/>
      <c r="K102" s="3"/>
      <c r="L102" s="52"/>
      <c r="M102" s="52"/>
      <c r="N102" s="52"/>
      <c r="O102" s="3"/>
      <c r="P102" s="3"/>
    </row>
    <row r="103" spans="6:16" ht="12.75">
      <c r="F103" s="4"/>
      <c r="H103" s="4"/>
      <c r="J103" s="4"/>
      <c r="K103" s="3"/>
      <c r="L103" s="52"/>
      <c r="M103" s="52"/>
      <c r="N103" s="52"/>
      <c r="O103" s="3"/>
      <c r="P103" s="3"/>
    </row>
    <row r="104" spans="6:16" ht="12.75">
      <c r="F104" s="4"/>
      <c r="H104" s="4"/>
      <c r="J104" s="4"/>
      <c r="K104" s="3"/>
      <c r="L104" s="52"/>
      <c r="M104" s="52"/>
      <c r="N104" s="52"/>
      <c r="O104" s="3"/>
      <c r="P104" s="3"/>
    </row>
    <row r="105" spans="6:16" ht="12.75">
      <c r="F105" s="4"/>
      <c r="H105" s="4"/>
      <c r="J105" s="4"/>
      <c r="K105" s="3"/>
      <c r="L105" s="52"/>
      <c r="M105" s="52"/>
      <c r="N105" s="52"/>
      <c r="O105" s="3"/>
      <c r="P105" s="3"/>
    </row>
    <row r="106" spans="6:16" ht="12.75">
      <c r="F106" s="4"/>
      <c r="H106" s="4"/>
      <c r="J106" s="4"/>
      <c r="K106" s="3"/>
      <c r="L106" s="52"/>
      <c r="M106" s="52"/>
      <c r="N106" s="52"/>
      <c r="O106" s="3"/>
      <c r="P106" s="3"/>
    </row>
    <row r="107" spans="6:16" ht="12.75">
      <c r="F107" s="4"/>
      <c r="H107" s="4"/>
      <c r="J107" s="4"/>
      <c r="K107" s="3"/>
      <c r="L107" s="52"/>
      <c r="M107" s="52"/>
      <c r="N107" s="52"/>
      <c r="O107" s="3"/>
      <c r="P107" s="3"/>
    </row>
    <row r="108" spans="6:16" ht="12.75">
      <c r="F108" s="4"/>
      <c r="H108" s="4"/>
      <c r="J108" s="4"/>
      <c r="K108" s="3"/>
      <c r="L108" s="52"/>
      <c r="M108" s="52"/>
      <c r="N108" s="52"/>
      <c r="O108" s="3"/>
      <c r="P108" s="3"/>
    </row>
    <row r="109" spans="6:16" ht="12.75">
      <c r="F109" s="4"/>
      <c r="H109" s="4"/>
      <c r="J109" s="4"/>
      <c r="K109" s="3"/>
      <c r="L109" s="52"/>
      <c r="M109" s="52"/>
      <c r="N109" s="52"/>
      <c r="O109" s="3"/>
      <c r="P109" s="3"/>
    </row>
    <row r="110" spans="6:16" ht="12.75">
      <c r="F110" s="4"/>
      <c r="H110" s="4"/>
      <c r="J110" s="4"/>
      <c r="K110" s="3"/>
      <c r="L110" s="52"/>
      <c r="M110" s="52"/>
      <c r="N110" s="52"/>
      <c r="O110" s="3"/>
      <c r="P110" s="3"/>
    </row>
    <row r="111" spans="6:16" ht="12.75">
      <c r="F111" s="4"/>
      <c r="H111" s="4"/>
      <c r="J111" s="4"/>
      <c r="K111" s="3"/>
      <c r="L111" s="52"/>
      <c r="M111" s="52"/>
      <c r="N111" s="52"/>
      <c r="O111" s="3"/>
      <c r="P111" s="3"/>
    </row>
    <row r="112" spans="6:16" ht="12.75">
      <c r="F112" s="4"/>
      <c r="H112" s="4"/>
      <c r="J112" s="4"/>
      <c r="K112" s="3"/>
      <c r="L112" s="52"/>
      <c r="M112" s="52"/>
      <c r="N112" s="52"/>
      <c r="O112" s="3"/>
      <c r="P112" s="3"/>
    </row>
    <row r="113" spans="6:16" ht="12.75">
      <c r="F113" s="4"/>
      <c r="H113" s="4"/>
      <c r="J113" s="4"/>
      <c r="K113" s="3"/>
      <c r="L113" s="52"/>
      <c r="M113" s="52"/>
      <c r="N113" s="52"/>
      <c r="O113" s="3"/>
      <c r="P113" s="3"/>
    </row>
    <row r="114" spans="6:16" ht="12.75">
      <c r="F114" s="4"/>
      <c r="H114" s="4"/>
      <c r="J114" s="4"/>
      <c r="K114" s="3"/>
      <c r="L114" s="52"/>
      <c r="M114" s="52"/>
      <c r="N114" s="52"/>
      <c r="O114" s="3"/>
      <c r="P114" s="3"/>
    </row>
    <row r="115" spans="6:16" ht="12.75">
      <c r="F115" s="4"/>
      <c r="H115" s="4"/>
      <c r="J115" s="4"/>
      <c r="K115" s="3"/>
      <c r="L115" s="52"/>
      <c r="M115" s="52"/>
      <c r="N115" s="52"/>
      <c r="O115" s="3"/>
      <c r="P115" s="3"/>
    </row>
    <row r="116" spans="6:16" ht="12.75">
      <c r="F116" s="4"/>
      <c r="H116" s="4"/>
      <c r="J116" s="4"/>
      <c r="K116" s="3"/>
      <c r="L116" s="52"/>
      <c r="M116" s="52"/>
      <c r="N116" s="52"/>
      <c r="O116" s="3"/>
      <c r="P116" s="3"/>
    </row>
    <row r="117" spans="6:16" ht="12.75">
      <c r="F117" s="4"/>
      <c r="H117" s="4"/>
      <c r="J117" s="4"/>
      <c r="K117" s="3"/>
      <c r="L117" s="52"/>
      <c r="M117" s="52"/>
      <c r="N117" s="52"/>
      <c r="O117" s="3"/>
      <c r="P117" s="3"/>
    </row>
    <row r="118" spans="6:16" ht="12.75">
      <c r="F118" s="4"/>
      <c r="H118" s="4"/>
      <c r="J118" s="4"/>
      <c r="K118" s="3"/>
      <c r="L118" s="52"/>
      <c r="M118" s="52"/>
      <c r="N118" s="52"/>
      <c r="O118" s="3"/>
      <c r="P118" s="3"/>
    </row>
    <row r="119" spans="6:16" ht="12.75">
      <c r="F119" s="4"/>
      <c r="H119" s="4"/>
      <c r="J119" s="4"/>
      <c r="K119" s="3"/>
      <c r="L119" s="52"/>
      <c r="M119" s="52"/>
      <c r="N119" s="52"/>
      <c r="O119" s="3"/>
      <c r="P119" s="3"/>
    </row>
    <row r="120" spans="6:16" ht="12.75">
      <c r="F120" s="4"/>
      <c r="H120" s="4"/>
      <c r="J120" s="4"/>
      <c r="K120" s="3"/>
      <c r="L120" s="52"/>
      <c r="M120" s="52"/>
      <c r="N120" s="52"/>
      <c r="O120" s="3"/>
      <c r="P120" s="3"/>
    </row>
    <row r="121" spans="6:16" ht="12.75">
      <c r="F121" s="4"/>
      <c r="H121" s="4"/>
      <c r="J121" s="4"/>
      <c r="L121" s="52"/>
      <c r="M121" s="52"/>
      <c r="N121" s="52"/>
      <c r="O121" s="3"/>
      <c r="P121" s="3"/>
    </row>
    <row r="122" spans="6:16" ht="12.75">
      <c r="F122" s="4"/>
      <c r="H122" s="4"/>
      <c r="J122" s="4"/>
      <c r="L122" s="52"/>
      <c r="M122" s="52"/>
      <c r="N122" s="52"/>
      <c r="O122" s="3"/>
      <c r="P122" s="3"/>
    </row>
    <row r="123" spans="6:16" ht="12.75">
      <c r="F123" s="4"/>
      <c r="H123" s="4"/>
      <c r="J123" s="4"/>
      <c r="L123" s="52"/>
      <c r="M123" s="52"/>
      <c r="N123" s="52"/>
      <c r="O123" s="3"/>
      <c r="P123" s="3"/>
    </row>
    <row r="124" spans="6:16" ht="12.75">
      <c r="F124" s="4"/>
      <c r="H124" s="4"/>
      <c r="J124" s="4"/>
      <c r="L124" s="52"/>
      <c r="M124" s="52"/>
      <c r="N124" s="52"/>
      <c r="O124" s="3"/>
      <c r="P124" s="3"/>
    </row>
    <row r="125" spans="6:16" ht="12.75">
      <c r="F125" s="4"/>
      <c r="H125" s="4"/>
      <c r="J125" s="4"/>
      <c r="L125" s="52"/>
      <c r="M125" s="52"/>
      <c r="N125" s="52"/>
      <c r="O125" s="3"/>
      <c r="P125" s="3"/>
    </row>
    <row r="126" spans="6:16" ht="12.75">
      <c r="F126" s="4"/>
      <c r="H126" s="4"/>
      <c r="J126" s="4"/>
      <c r="L126" s="52"/>
      <c r="M126" s="52"/>
      <c r="N126" s="52"/>
      <c r="O126" s="3"/>
      <c r="P126" s="3"/>
    </row>
    <row r="127" spans="6:16" ht="12.75">
      <c r="F127" s="4"/>
      <c r="H127" s="4"/>
      <c r="J127" s="4"/>
      <c r="L127" s="52"/>
      <c r="M127" s="52"/>
      <c r="N127" s="52"/>
      <c r="O127" s="3"/>
      <c r="P127" s="3"/>
    </row>
    <row r="128" spans="6:16" ht="12.75">
      <c r="F128" s="4"/>
      <c r="H128" s="4"/>
      <c r="J128" s="4"/>
      <c r="L128" s="52"/>
      <c r="M128" s="52"/>
      <c r="N128" s="52"/>
      <c r="O128" s="3"/>
      <c r="P128" s="3"/>
    </row>
    <row r="129" spans="6:16" ht="12.75">
      <c r="F129" s="4"/>
      <c r="H129" s="4"/>
      <c r="J129" s="4"/>
      <c r="L129" s="52"/>
      <c r="M129" s="52"/>
      <c r="N129" s="52"/>
      <c r="O129" s="3"/>
      <c r="P129" s="3"/>
    </row>
    <row r="130" spans="6:16" ht="12.75">
      <c r="F130" s="4"/>
      <c r="H130" s="4"/>
      <c r="J130" s="4"/>
      <c r="L130" s="52"/>
      <c r="M130" s="52"/>
      <c r="N130" s="52"/>
      <c r="O130" s="3"/>
      <c r="P130" s="3"/>
    </row>
    <row r="131" spans="6:16" ht="12.75">
      <c r="F131" s="4"/>
      <c r="H131" s="4"/>
      <c r="J131" s="4"/>
      <c r="L131" s="52"/>
      <c r="M131" s="52"/>
      <c r="N131" s="52"/>
      <c r="O131" s="3"/>
      <c r="P131" s="3"/>
    </row>
    <row r="132" spans="6:16" ht="12.75">
      <c r="F132" s="4"/>
      <c r="H132" s="4"/>
      <c r="J132" s="4"/>
      <c r="L132" s="52"/>
      <c r="M132" s="52"/>
      <c r="N132" s="52"/>
      <c r="O132" s="3"/>
      <c r="P132" s="3"/>
    </row>
    <row r="133" spans="6:16" ht="12.75">
      <c r="F133" s="4"/>
      <c r="H133" s="4"/>
      <c r="J133" s="4"/>
      <c r="L133" s="52"/>
      <c r="M133" s="52"/>
      <c r="N133" s="52"/>
      <c r="O133" s="3"/>
      <c r="P133" s="3"/>
    </row>
    <row r="134" spans="6:16" ht="12.75">
      <c r="F134" s="4"/>
      <c r="H134" s="4"/>
      <c r="J134" s="4"/>
      <c r="L134" s="52"/>
      <c r="M134" s="52"/>
      <c r="N134" s="52"/>
      <c r="O134" s="3"/>
      <c r="P134" s="3"/>
    </row>
    <row r="135" spans="6:16" ht="12.75">
      <c r="F135" s="4"/>
      <c r="H135" s="4"/>
      <c r="J135" s="4"/>
      <c r="L135" s="52"/>
      <c r="M135" s="52"/>
      <c r="N135" s="52"/>
      <c r="O135" s="3"/>
      <c r="P135" s="3"/>
    </row>
    <row r="136" spans="6:16" ht="12.75">
      <c r="F136" s="4"/>
      <c r="H136" s="4"/>
      <c r="J136" s="4"/>
      <c r="L136" s="52"/>
      <c r="M136" s="52"/>
      <c r="N136" s="52"/>
      <c r="O136" s="3"/>
      <c r="P136" s="3"/>
    </row>
    <row r="137" spans="6:16" ht="12.75">
      <c r="F137" s="4"/>
      <c r="H137" s="4"/>
      <c r="J137" s="4"/>
      <c r="L137" s="52"/>
      <c r="M137" s="52"/>
      <c r="N137" s="52"/>
      <c r="O137" s="3"/>
      <c r="P137" s="3"/>
    </row>
    <row r="138" spans="6:16" ht="12.75">
      <c r="F138" s="4"/>
      <c r="H138" s="4"/>
      <c r="J138" s="4"/>
      <c r="L138" s="52"/>
      <c r="M138" s="52"/>
      <c r="N138" s="52"/>
      <c r="O138" s="3"/>
      <c r="P138" s="3"/>
    </row>
    <row r="139" spans="6:16" ht="12.75">
      <c r="F139" s="4"/>
      <c r="H139" s="4"/>
      <c r="J139" s="4"/>
      <c r="L139" s="52"/>
      <c r="M139" s="52"/>
      <c r="N139" s="52"/>
      <c r="O139" s="3"/>
      <c r="P139" s="3"/>
    </row>
    <row r="140" spans="6:16" ht="12.75">
      <c r="F140" s="4"/>
      <c r="H140" s="4"/>
      <c r="J140" s="4"/>
      <c r="L140" s="52"/>
      <c r="M140" s="52"/>
      <c r="N140" s="52"/>
      <c r="O140" s="3"/>
      <c r="P140" s="3"/>
    </row>
    <row r="141" spans="6:16" ht="12.75">
      <c r="F141" s="4"/>
      <c r="H141" s="4"/>
      <c r="J141" s="4"/>
      <c r="L141" s="52"/>
      <c r="M141" s="52"/>
      <c r="N141" s="52"/>
      <c r="O141" s="3"/>
      <c r="P141" s="3"/>
    </row>
    <row r="142" spans="6:15" ht="12.75">
      <c r="F142" s="4"/>
      <c r="H142" s="4"/>
      <c r="J142" s="4"/>
      <c r="L142" s="52"/>
      <c r="M142" s="52"/>
      <c r="N142" s="52"/>
      <c r="O142" s="3"/>
    </row>
    <row r="143" spans="6:15" ht="12.75">
      <c r="F143" s="4"/>
      <c r="H143" s="4"/>
      <c r="J143" s="4"/>
      <c r="L143" s="52"/>
      <c r="M143" s="52"/>
      <c r="N143" s="52"/>
      <c r="O143" s="3"/>
    </row>
    <row r="144" spans="6:15" ht="12.75">
      <c r="F144" s="4"/>
      <c r="H144" s="4"/>
      <c r="J144" s="4"/>
      <c r="L144" s="52"/>
      <c r="M144" s="52"/>
      <c r="N144" s="52"/>
      <c r="O144" s="3"/>
    </row>
    <row r="145" spans="6:15" ht="12.75">
      <c r="F145" s="4"/>
      <c r="H145" s="4"/>
      <c r="J145" s="4"/>
      <c r="L145" s="52"/>
      <c r="M145" s="52"/>
      <c r="N145" s="52"/>
      <c r="O145" s="3"/>
    </row>
    <row r="146" spans="6:15" ht="12.75">
      <c r="F146" s="4"/>
      <c r="H146" s="4"/>
      <c r="J146" s="4"/>
      <c r="L146" s="52"/>
      <c r="M146" s="52"/>
      <c r="N146" s="52"/>
      <c r="O146" s="3"/>
    </row>
    <row r="147" spans="6:15" ht="12.75">
      <c r="F147" s="4"/>
      <c r="H147" s="4"/>
      <c r="J147" s="4"/>
      <c r="L147" s="52"/>
      <c r="M147" s="52"/>
      <c r="N147" s="52"/>
      <c r="O147" s="3"/>
    </row>
    <row r="148" spans="6:15" ht="12.75">
      <c r="F148" s="4"/>
      <c r="H148" s="4"/>
      <c r="J148" s="4"/>
      <c r="L148" s="52"/>
      <c r="M148" s="52"/>
      <c r="N148" s="52"/>
      <c r="O148" s="3"/>
    </row>
    <row r="149" spans="6:15" ht="12.75">
      <c r="F149" s="4"/>
      <c r="H149" s="4"/>
      <c r="J149" s="4"/>
      <c r="L149" s="52"/>
      <c r="M149" s="52"/>
      <c r="N149" s="52"/>
      <c r="O149" s="3"/>
    </row>
    <row r="150" spans="6:15" ht="12.75">
      <c r="F150" s="4"/>
      <c r="H150" s="4"/>
      <c r="J150" s="4"/>
      <c r="L150" s="52"/>
      <c r="M150" s="52"/>
      <c r="N150" s="52"/>
      <c r="O150" s="3"/>
    </row>
    <row r="151" spans="6:15" ht="12.75">
      <c r="F151" s="4"/>
      <c r="H151" s="4"/>
      <c r="J151" s="4"/>
      <c r="L151" s="52"/>
      <c r="M151" s="52"/>
      <c r="N151" s="52"/>
      <c r="O151" s="3"/>
    </row>
    <row r="152" spans="6:15" ht="12.75">
      <c r="F152" s="4"/>
      <c r="H152" s="4"/>
      <c r="J152" s="4"/>
      <c r="L152" s="52"/>
      <c r="M152" s="52"/>
      <c r="N152" s="52"/>
      <c r="O152" s="3"/>
    </row>
    <row r="153" spans="6:15" ht="12.75">
      <c r="F153" s="4"/>
      <c r="H153" s="4"/>
      <c r="J153" s="4"/>
      <c r="L153" s="52"/>
      <c r="M153" s="52"/>
      <c r="N153" s="52"/>
      <c r="O153" s="3"/>
    </row>
    <row r="154" spans="6:15" ht="12.75">
      <c r="F154" s="4"/>
      <c r="H154" s="4"/>
      <c r="J154" s="4"/>
      <c r="L154" s="52"/>
      <c r="M154" s="52"/>
      <c r="N154" s="52"/>
      <c r="O154" s="3"/>
    </row>
    <row r="155" spans="6:15" ht="12.75">
      <c r="F155" s="4"/>
      <c r="H155" s="4"/>
      <c r="J155" s="4"/>
      <c r="L155" s="52"/>
      <c r="M155" s="52"/>
      <c r="N155" s="52"/>
      <c r="O155" s="3"/>
    </row>
    <row r="156" spans="6:15" ht="12.75">
      <c r="F156" s="4"/>
      <c r="H156" s="4"/>
      <c r="J156" s="4"/>
      <c r="L156" s="52"/>
      <c r="M156" s="52"/>
      <c r="N156" s="52"/>
      <c r="O156" s="3"/>
    </row>
    <row r="157" spans="6:15" ht="12.75">
      <c r="F157" s="4"/>
      <c r="H157" s="4"/>
      <c r="J157" s="4"/>
      <c r="L157" s="52"/>
      <c r="M157" s="52"/>
      <c r="N157" s="52"/>
      <c r="O157" s="3"/>
    </row>
    <row r="158" spans="6:15" ht="12.75">
      <c r="F158" s="4"/>
      <c r="H158" s="4"/>
      <c r="J158" s="4"/>
      <c r="L158" s="52"/>
      <c r="M158" s="52"/>
      <c r="N158" s="52"/>
      <c r="O158" s="3"/>
    </row>
    <row r="159" spans="6:15" ht="12.75">
      <c r="F159" s="4"/>
      <c r="H159" s="4"/>
      <c r="J159" s="4"/>
      <c r="L159" s="52"/>
      <c r="M159" s="52"/>
      <c r="N159" s="52"/>
      <c r="O159" s="3"/>
    </row>
    <row r="160" spans="6:15" ht="12.75">
      <c r="F160" s="4"/>
      <c r="H160" s="4"/>
      <c r="J160" s="4"/>
      <c r="L160" s="52"/>
      <c r="M160" s="52"/>
      <c r="N160" s="52"/>
      <c r="O160" s="3"/>
    </row>
    <row r="161" spans="6:15" ht="12.75">
      <c r="F161" s="4"/>
      <c r="H161" s="4"/>
      <c r="J161" s="4"/>
      <c r="L161" s="52"/>
      <c r="M161" s="52"/>
      <c r="N161" s="52"/>
      <c r="O161" s="3"/>
    </row>
    <row r="162" spans="6:15" ht="12.75">
      <c r="F162" s="4"/>
      <c r="H162" s="4"/>
      <c r="J162" s="4"/>
      <c r="L162" s="52"/>
      <c r="M162" s="52"/>
      <c r="N162" s="52"/>
      <c r="O162" s="3"/>
    </row>
    <row r="163" spans="8:15" ht="12.75">
      <c r="H163" s="4"/>
      <c r="L163" s="52"/>
      <c r="M163" s="3"/>
      <c r="N163" s="52"/>
      <c r="O163" s="3"/>
    </row>
    <row r="164" spans="8:15" ht="12.75">
      <c r="H164" s="4"/>
      <c r="L164" s="52"/>
      <c r="M164" s="3"/>
      <c r="N164" s="52"/>
      <c r="O164" s="3"/>
    </row>
    <row r="165" spans="8:15" ht="12.75">
      <c r="H165" s="4"/>
      <c r="L165" s="52"/>
      <c r="M165" s="3"/>
      <c r="N165" s="52"/>
      <c r="O165" s="3"/>
    </row>
    <row r="166" spans="8:15" ht="12.75">
      <c r="H166" s="4"/>
      <c r="L166" s="52"/>
      <c r="M166" s="3"/>
      <c r="N166" s="52"/>
      <c r="O166" s="3"/>
    </row>
    <row r="167" spans="8:15" ht="12.75">
      <c r="H167" s="4"/>
      <c r="L167" s="52"/>
      <c r="M167" s="3"/>
      <c r="N167" s="52"/>
      <c r="O167" s="3"/>
    </row>
    <row r="168" spans="8:15" ht="12.75">
      <c r="H168" s="4"/>
      <c r="L168" s="52"/>
      <c r="M168" s="3"/>
      <c r="N168" s="52"/>
      <c r="O168" s="3"/>
    </row>
    <row r="169" spans="8:14" ht="12.75">
      <c r="H169" s="4"/>
      <c r="L169" s="4"/>
      <c r="N169" s="4"/>
    </row>
    <row r="170" spans="8:14" ht="12.75">
      <c r="H170" s="4"/>
      <c r="L170" s="4"/>
      <c r="N170" s="4"/>
    </row>
    <row r="171" spans="8:14" ht="12.75">
      <c r="H171" s="4"/>
      <c r="L171" s="4"/>
      <c r="N171" s="4"/>
    </row>
    <row r="172" spans="8:14" ht="12.75">
      <c r="H172" s="4"/>
      <c r="L172" s="4"/>
      <c r="N172" s="4"/>
    </row>
    <row r="173" spans="8:14" ht="12.75">
      <c r="H173" s="4"/>
      <c r="L173" s="4"/>
      <c r="N173" s="4"/>
    </row>
    <row r="174" spans="8:14" ht="12.75">
      <c r="H174" s="4"/>
      <c r="L174" s="4"/>
      <c r="N174" s="4"/>
    </row>
    <row r="175" spans="8:14" ht="12.75">
      <c r="H175" s="4"/>
      <c r="L175" s="4"/>
      <c r="N175" s="4"/>
    </row>
    <row r="176" spans="8:14" ht="12.75">
      <c r="H176" s="4"/>
      <c r="L176" s="4"/>
      <c r="N176" s="4"/>
    </row>
    <row r="177" spans="8:14" ht="12.75">
      <c r="H177" s="4"/>
      <c r="L177" s="4"/>
      <c r="N177" s="4"/>
    </row>
    <row r="178" spans="8:14" ht="12.75">
      <c r="H178" s="4"/>
      <c r="L178" s="4"/>
      <c r="N178" s="4"/>
    </row>
    <row r="179" spans="8:14" ht="12.75">
      <c r="H179" s="4"/>
      <c r="L179" s="4"/>
      <c r="N179" s="4"/>
    </row>
    <row r="180" spans="8:14" ht="12.75">
      <c r="H180" s="4"/>
      <c r="L180" s="4"/>
      <c r="N180" s="4"/>
    </row>
    <row r="181" spans="12:14" ht="12.75">
      <c r="L181" s="4"/>
      <c r="N181" s="4"/>
    </row>
    <row r="182" spans="12:14" ht="12.75">
      <c r="L182" s="4"/>
      <c r="N182" s="4"/>
    </row>
    <row r="183" spans="12:14" ht="12.75">
      <c r="L183" s="4"/>
      <c r="N183" s="4"/>
    </row>
    <row r="184" ht="12.75">
      <c r="N184" s="4"/>
    </row>
    <row r="185" ht="12.75">
      <c r="N185" s="4"/>
    </row>
    <row r="186" ht="12.75">
      <c r="N186" s="4"/>
    </row>
    <row r="187" ht="12.75">
      <c r="N187" s="4"/>
    </row>
    <row r="188" ht="12.75">
      <c r="N188" s="4"/>
    </row>
    <row r="189" ht="12.75">
      <c r="N189" s="4"/>
    </row>
    <row r="190" ht="12.75">
      <c r="N190" s="4"/>
    </row>
    <row r="191" ht="12.75">
      <c r="N191" s="4"/>
    </row>
    <row r="192" ht="12.75">
      <c r="N192" s="4"/>
    </row>
    <row r="193" ht="12.75">
      <c r="N193" s="4"/>
    </row>
    <row r="194" ht="12.75">
      <c r="N194" s="4"/>
    </row>
    <row r="195" ht="12.75">
      <c r="N195" s="4"/>
    </row>
    <row r="196" ht="12.75">
      <c r="N196" s="4"/>
    </row>
    <row r="197" ht="12.75">
      <c r="N197" s="4"/>
    </row>
    <row r="198" ht="12.75">
      <c r="N198" s="4"/>
    </row>
    <row r="199" ht="12.75">
      <c r="N199" s="4"/>
    </row>
    <row r="200" ht="12.75">
      <c r="N200" s="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9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5.8515625" style="0" customWidth="1"/>
    <col min="2" max="2" width="12.7109375" style="0" customWidth="1"/>
    <col min="3" max="3" width="13.140625" style="0" customWidth="1"/>
    <col min="4" max="4" width="7.57421875" style="0" customWidth="1"/>
    <col min="5" max="5" width="8.57421875" style="0" customWidth="1"/>
    <col min="6" max="6" width="7.421875" style="0" customWidth="1"/>
    <col min="7" max="7" width="7.140625" style="0" customWidth="1"/>
    <col min="8" max="8" width="7.8515625" style="0" customWidth="1"/>
    <col min="9" max="9" width="8.140625" style="0" customWidth="1"/>
    <col min="10" max="10" width="7.57421875" style="0" customWidth="1"/>
    <col min="12" max="12" width="7.140625" style="0" customWidth="1"/>
    <col min="13" max="13" width="7.8515625" style="0" customWidth="1"/>
    <col min="14" max="14" width="4.7109375" style="0" customWidth="1"/>
    <col min="15" max="15" width="12.57421875" style="0" customWidth="1"/>
    <col min="17" max="17" width="31.7109375" style="0" customWidth="1"/>
  </cols>
  <sheetData>
    <row r="1" spans="1:2" ht="23.25">
      <c r="A1" s="1" t="s">
        <v>9</v>
      </c>
      <c r="B1" s="1"/>
    </row>
    <row r="3" spans="1:15" ht="12.75">
      <c r="A3" s="19" t="s">
        <v>11</v>
      </c>
      <c r="B3" s="19" t="s">
        <v>39</v>
      </c>
      <c r="C3" s="19" t="s">
        <v>1</v>
      </c>
      <c r="D3" s="19" t="s">
        <v>2</v>
      </c>
      <c r="E3" s="19" t="s">
        <v>20</v>
      </c>
      <c r="F3" s="19" t="s">
        <v>16</v>
      </c>
      <c r="G3" s="19" t="s">
        <v>4</v>
      </c>
      <c r="H3" s="19" t="s">
        <v>16</v>
      </c>
      <c r="I3" s="19" t="s">
        <v>17</v>
      </c>
      <c r="J3" s="19" t="s">
        <v>16</v>
      </c>
      <c r="K3" s="19" t="s">
        <v>5</v>
      </c>
      <c r="L3" s="19" t="s">
        <v>16</v>
      </c>
      <c r="M3" s="19" t="s">
        <v>6</v>
      </c>
      <c r="N3" s="19"/>
      <c r="O3" s="19" t="s">
        <v>19</v>
      </c>
    </row>
    <row r="4" spans="1:15" ht="12.75">
      <c r="A4" s="20" t="s">
        <v>151</v>
      </c>
      <c r="B4" s="20" t="s">
        <v>152</v>
      </c>
      <c r="C4" s="20" t="s">
        <v>25</v>
      </c>
      <c r="D4" s="20">
        <v>2004</v>
      </c>
      <c r="E4" s="20">
        <v>13.21</v>
      </c>
      <c r="F4" s="21">
        <f aca="true" t="shared" si="0" ref="F4:F22">RANK(E4,E$4:E$137,1)</f>
        <v>10</v>
      </c>
      <c r="G4" s="20">
        <v>7.56</v>
      </c>
      <c r="H4" s="21">
        <f aca="true" t="shared" si="1" ref="H4:H22">RANK(G4,G$4:G$137,1)</f>
        <v>6</v>
      </c>
      <c r="I4" s="20">
        <v>25</v>
      </c>
      <c r="J4" s="21">
        <f aca="true" t="shared" si="2" ref="J4:J22">RANK(I4,I$4:I$137)</f>
        <v>6</v>
      </c>
      <c r="K4" s="20">
        <v>161</v>
      </c>
      <c r="L4" s="21">
        <f aca="true" t="shared" si="3" ref="L4:L22">RANK(K4,K$4:K$137)</f>
        <v>18</v>
      </c>
      <c r="M4" s="21">
        <f aca="true" t="shared" si="4" ref="M4:M17">SUM(F4,H4,J4,L4)</f>
        <v>40</v>
      </c>
      <c r="N4" s="21">
        <v>40</v>
      </c>
      <c r="O4" s="21">
        <f aca="true" t="shared" si="5" ref="O4:O19">RANK(N4,N$4:N$137,1)</f>
        <v>9</v>
      </c>
    </row>
    <row r="5" spans="1:15" ht="12.75">
      <c r="A5" s="20" t="s">
        <v>153</v>
      </c>
      <c r="B5" s="20" t="s">
        <v>132</v>
      </c>
      <c r="C5" s="20" t="s">
        <v>25</v>
      </c>
      <c r="D5" s="20">
        <v>2005</v>
      </c>
      <c r="E5" s="20">
        <v>14</v>
      </c>
      <c r="F5" s="21">
        <f t="shared" si="0"/>
        <v>22</v>
      </c>
      <c r="G5" s="20">
        <v>7.98</v>
      </c>
      <c r="H5" s="21">
        <f t="shared" si="1"/>
        <v>18</v>
      </c>
      <c r="I5" s="20">
        <v>15.25</v>
      </c>
      <c r="J5" s="21">
        <f t="shared" si="2"/>
        <v>18</v>
      </c>
      <c r="K5" s="20">
        <v>158</v>
      </c>
      <c r="L5" s="21">
        <f t="shared" si="3"/>
        <v>19</v>
      </c>
      <c r="M5" s="21">
        <f t="shared" si="4"/>
        <v>77</v>
      </c>
      <c r="N5" s="21">
        <v>77</v>
      </c>
      <c r="O5" s="21">
        <f t="shared" si="5"/>
        <v>21</v>
      </c>
    </row>
    <row r="6" spans="1:15" ht="12.75">
      <c r="A6" s="20" t="s">
        <v>154</v>
      </c>
      <c r="B6" s="20" t="s">
        <v>155</v>
      </c>
      <c r="C6" s="20" t="s">
        <v>25</v>
      </c>
      <c r="D6" s="20">
        <v>2004</v>
      </c>
      <c r="E6" s="20">
        <v>12.88</v>
      </c>
      <c r="F6" s="21">
        <f t="shared" si="0"/>
        <v>6</v>
      </c>
      <c r="G6" s="20">
        <v>7.46</v>
      </c>
      <c r="H6" s="21">
        <f t="shared" si="1"/>
        <v>4</v>
      </c>
      <c r="I6" s="20">
        <v>16.31</v>
      </c>
      <c r="J6" s="21">
        <f t="shared" si="2"/>
        <v>17</v>
      </c>
      <c r="K6" s="20">
        <v>193</v>
      </c>
      <c r="L6" s="21">
        <f t="shared" si="3"/>
        <v>2</v>
      </c>
      <c r="M6" s="21">
        <f t="shared" si="4"/>
        <v>29</v>
      </c>
      <c r="N6" s="21">
        <v>29</v>
      </c>
      <c r="O6" s="21">
        <f t="shared" si="5"/>
        <v>6</v>
      </c>
    </row>
    <row r="7" spans="1:15" ht="12.75">
      <c r="A7" s="20" t="s">
        <v>156</v>
      </c>
      <c r="B7" s="20" t="s">
        <v>157</v>
      </c>
      <c r="C7" s="20" t="s">
        <v>25</v>
      </c>
      <c r="D7" s="20">
        <v>2005</v>
      </c>
      <c r="E7" s="20">
        <v>14.11</v>
      </c>
      <c r="F7" s="21">
        <f t="shared" si="0"/>
        <v>23</v>
      </c>
      <c r="G7" s="20">
        <v>8.05</v>
      </c>
      <c r="H7" s="21">
        <f t="shared" si="1"/>
        <v>19</v>
      </c>
      <c r="I7" s="20">
        <v>12.13</v>
      </c>
      <c r="J7" s="21">
        <f t="shared" si="2"/>
        <v>22</v>
      </c>
      <c r="K7" s="20">
        <v>156</v>
      </c>
      <c r="L7" s="21">
        <f t="shared" si="3"/>
        <v>23</v>
      </c>
      <c r="M7" s="21">
        <f t="shared" si="4"/>
        <v>87</v>
      </c>
      <c r="N7" s="21">
        <v>87</v>
      </c>
      <c r="O7" s="21">
        <f t="shared" si="5"/>
        <v>25</v>
      </c>
    </row>
    <row r="8" spans="1:15" ht="12.75">
      <c r="A8" s="20" t="s">
        <v>158</v>
      </c>
      <c r="B8" s="20" t="s">
        <v>121</v>
      </c>
      <c r="C8" s="20" t="s">
        <v>25</v>
      </c>
      <c r="D8" s="20">
        <v>2005</v>
      </c>
      <c r="E8" s="20">
        <v>13.81</v>
      </c>
      <c r="F8" s="21">
        <f t="shared" si="0"/>
        <v>16</v>
      </c>
      <c r="G8" s="20">
        <v>8.14</v>
      </c>
      <c r="H8" s="21">
        <f t="shared" si="1"/>
        <v>21</v>
      </c>
      <c r="I8" s="20">
        <v>12.24</v>
      </c>
      <c r="J8" s="21">
        <f t="shared" si="2"/>
        <v>21</v>
      </c>
      <c r="K8" s="20">
        <v>158</v>
      </c>
      <c r="L8" s="21">
        <f t="shared" si="3"/>
        <v>19</v>
      </c>
      <c r="M8" s="21">
        <f t="shared" si="4"/>
        <v>77</v>
      </c>
      <c r="N8" s="21">
        <v>77</v>
      </c>
      <c r="O8" s="21">
        <f t="shared" si="5"/>
        <v>21</v>
      </c>
    </row>
    <row r="9" spans="1:15" ht="12.75">
      <c r="A9" s="20" t="s">
        <v>159</v>
      </c>
      <c r="B9" s="20" t="s">
        <v>160</v>
      </c>
      <c r="C9" s="20" t="s">
        <v>25</v>
      </c>
      <c r="D9" s="20">
        <v>2004</v>
      </c>
      <c r="E9" s="20">
        <v>13.82</v>
      </c>
      <c r="F9" s="21">
        <f t="shared" si="0"/>
        <v>17</v>
      </c>
      <c r="G9" s="20">
        <v>7.84</v>
      </c>
      <c r="H9" s="21">
        <f t="shared" si="1"/>
        <v>15</v>
      </c>
      <c r="I9" s="20">
        <v>17.2</v>
      </c>
      <c r="J9" s="21">
        <f t="shared" si="2"/>
        <v>15</v>
      </c>
      <c r="K9" s="20">
        <v>164</v>
      </c>
      <c r="L9" s="21">
        <f t="shared" si="3"/>
        <v>15</v>
      </c>
      <c r="M9" s="21">
        <f t="shared" si="4"/>
        <v>62</v>
      </c>
      <c r="N9" s="21">
        <v>62</v>
      </c>
      <c r="O9" s="21">
        <f t="shared" si="5"/>
        <v>15</v>
      </c>
    </row>
    <row r="10" spans="1:15" ht="12.75">
      <c r="A10" s="20" t="s">
        <v>161</v>
      </c>
      <c r="B10" s="20" t="s">
        <v>148</v>
      </c>
      <c r="C10" s="20" t="s">
        <v>25</v>
      </c>
      <c r="D10" s="20">
        <v>2004</v>
      </c>
      <c r="E10" s="20">
        <v>13.95</v>
      </c>
      <c r="F10" s="21">
        <f t="shared" si="0"/>
        <v>20</v>
      </c>
      <c r="G10" s="20">
        <v>8.26</v>
      </c>
      <c r="H10" s="21">
        <f t="shared" si="1"/>
        <v>25</v>
      </c>
      <c r="I10" s="20">
        <v>16.61</v>
      </c>
      <c r="J10" s="21">
        <f t="shared" si="2"/>
        <v>16</v>
      </c>
      <c r="K10" s="20">
        <v>164</v>
      </c>
      <c r="L10" s="21">
        <f t="shared" si="3"/>
        <v>15</v>
      </c>
      <c r="M10" s="21">
        <f t="shared" si="4"/>
        <v>76</v>
      </c>
      <c r="N10" s="21">
        <v>76</v>
      </c>
      <c r="O10" s="21">
        <f t="shared" si="5"/>
        <v>20</v>
      </c>
    </row>
    <row r="11" spans="1:15" ht="12.75">
      <c r="A11" s="20" t="s">
        <v>162</v>
      </c>
      <c r="B11" s="20" t="s">
        <v>163</v>
      </c>
      <c r="C11" s="20" t="s">
        <v>25</v>
      </c>
      <c r="D11" s="20">
        <v>2005</v>
      </c>
      <c r="E11" s="20">
        <v>15.4</v>
      </c>
      <c r="F11" s="21">
        <f t="shared" si="0"/>
        <v>26</v>
      </c>
      <c r="G11" s="20">
        <v>8.64</v>
      </c>
      <c r="H11" s="21">
        <f t="shared" si="1"/>
        <v>26</v>
      </c>
      <c r="I11" s="20">
        <v>9.24</v>
      </c>
      <c r="J11" s="21">
        <f t="shared" si="2"/>
        <v>25</v>
      </c>
      <c r="K11" s="20">
        <v>135</v>
      </c>
      <c r="L11" s="21">
        <f t="shared" si="3"/>
        <v>26</v>
      </c>
      <c r="M11" s="21">
        <f t="shared" si="4"/>
        <v>103</v>
      </c>
      <c r="N11" s="21">
        <v>103</v>
      </c>
      <c r="O11" s="21">
        <f t="shared" si="5"/>
        <v>26</v>
      </c>
    </row>
    <row r="12" spans="1:15" ht="12.75">
      <c r="A12" s="20" t="s">
        <v>164</v>
      </c>
      <c r="B12" s="20" t="s">
        <v>145</v>
      </c>
      <c r="C12" s="20" t="s">
        <v>40</v>
      </c>
      <c r="D12" s="20">
        <v>2004</v>
      </c>
      <c r="E12" s="20">
        <v>13.89</v>
      </c>
      <c r="F12" s="21">
        <f t="shared" si="0"/>
        <v>18</v>
      </c>
      <c r="G12" s="20">
        <v>8.12</v>
      </c>
      <c r="H12" s="21">
        <f t="shared" si="1"/>
        <v>20</v>
      </c>
      <c r="I12" s="20">
        <v>28.17</v>
      </c>
      <c r="J12" s="21">
        <f t="shared" si="2"/>
        <v>4</v>
      </c>
      <c r="K12" s="20">
        <v>167</v>
      </c>
      <c r="L12" s="21">
        <f t="shared" si="3"/>
        <v>12</v>
      </c>
      <c r="M12" s="21">
        <f t="shared" si="4"/>
        <v>54</v>
      </c>
      <c r="N12" s="21">
        <v>54</v>
      </c>
      <c r="O12" s="21">
        <f t="shared" si="5"/>
        <v>14</v>
      </c>
    </row>
    <row r="13" spans="1:15" ht="12.75">
      <c r="A13" s="20" t="s">
        <v>165</v>
      </c>
      <c r="B13" s="20" t="s">
        <v>121</v>
      </c>
      <c r="C13" s="20" t="s">
        <v>40</v>
      </c>
      <c r="D13" s="20">
        <v>2004</v>
      </c>
      <c r="E13" s="20">
        <v>12.87</v>
      </c>
      <c r="F13" s="21">
        <f t="shared" si="0"/>
        <v>4</v>
      </c>
      <c r="G13" s="20">
        <v>7.81</v>
      </c>
      <c r="H13" s="21">
        <f t="shared" si="1"/>
        <v>14</v>
      </c>
      <c r="I13" s="20">
        <v>17.49</v>
      </c>
      <c r="J13" s="21">
        <f t="shared" si="2"/>
        <v>14</v>
      </c>
      <c r="K13" s="20">
        <v>170</v>
      </c>
      <c r="L13" s="21">
        <f t="shared" si="3"/>
        <v>10</v>
      </c>
      <c r="M13" s="21">
        <f t="shared" si="4"/>
        <v>42</v>
      </c>
      <c r="N13" s="21">
        <v>42</v>
      </c>
      <c r="O13" s="21">
        <f t="shared" si="5"/>
        <v>10</v>
      </c>
    </row>
    <row r="14" spans="1:15" ht="12.75">
      <c r="A14" s="20" t="s">
        <v>166</v>
      </c>
      <c r="B14" s="20" t="s">
        <v>167</v>
      </c>
      <c r="C14" s="20" t="s">
        <v>40</v>
      </c>
      <c r="D14" s="20">
        <v>2005</v>
      </c>
      <c r="E14" s="20">
        <v>13.99</v>
      </c>
      <c r="F14" s="21">
        <f t="shared" si="0"/>
        <v>21</v>
      </c>
      <c r="G14" s="20">
        <v>8.18</v>
      </c>
      <c r="H14" s="21">
        <f t="shared" si="1"/>
        <v>23</v>
      </c>
      <c r="I14" s="20">
        <v>22.06</v>
      </c>
      <c r="J14" s="21">
        <f t="shared" si="2"/>
        <v>9</v>
      </c>
      <c r="K14" s="20">
        <v>157</v>
      </c>
      <c r="L14" s="21">
        <f t="shared" si="3"/>
        <v>22</v>
      </c>
      <c r="M14" s="21">
        <f t="shared" si="4"/>
        <v>75</v>
      </c>
      <c r="N14" s="21">
        <v>75</v>
      </c>
      <c r="O14" s="21">
        <f t="shared" si="5"/>
        <v>19</v>
      </c>
    </row>
    <row r="15" spans="1:15" ht="12.75">
      <c r="A15" s="20" t="s">
        <v>168</v>
      </c>
      <c r="B15" s="20" t="s">
        <v>169</v>
      </c>
      <c r="C15" s="20" t="s">
        <v>40</v>
      </c>
      <c r="D15" s="20">
        <v>2005</v>
      </c>
      <c r="E15" s="20">
        <v>13.17</v>
      </c>
      <c r="F15" s="21">
        <f t="shared" si="0"/>
        <v>9</v>
      </c>
      <c r="G15" s="20">
        <v>7.66</v>
      </c>
      <c r="H15" s="21">
        <f t="shared" si="1"/>
        <v>9</v>
      </c>
      <c r="I15" s="20">
        <v>27.11</v>
      </c>
      <c r="J15" s="21">
        <f t="shared" si="2"/>
        <v>5</v>
      </c>
      <c r="K15" s="20">
        <v>166</v>
      </c>
      <c r="L15" s="21">
        <f t="shared" si="3"/>
        <v>13</v>
      </c>
      <c r="M15" s="21">
        <f t="shared" si="4"/>
        <v>36</v>
      </c>
      <c r="N15" s="21">
        <v>36</v>
      </c>
      <c r="O15" s="21">
        <f t="shared" si="5"/>
        <v>8</v>
      </c>
    </row>
    <row r="16" spans="1:15" ht="12.75">
      <c r="A16" s="20" t="s">
        <v>170</v>
      </c>
      <c r="B16" s="20" t="s">
        <v>157</v>
      </c>
      <c r="C16" s="20" t="s">
        <v>45</v>
      </c>
      <c r="D16" s="20">
        <v>2005</v>
      </c>
      <c r="E16" s="20">
        <v>12.95</v>
      </c>
      <c r="F16" s="21">
        <f t="shared" si="0"/>
        <v>7</v>
      </c>
      <c r="G16" s="20">
        <v>7.77</v>
      </c>
      <c r="H16" s="21">
        <f t="shared" si="1"/>
        <v>13</v>
      </c>
      <c r="I16" s="20">
        <v>19.69</v>
      </c>
      <c r="J16" s="21">
        <f t="shared" si="2"/>
        <v>12</v>
      </c>
      <c r="K16" s="20">
        <v>170</v>
      </c>
      <c r="L16" s="21">
        <f t="shared" si="3"/>
        <v>10</v>
      </c>
      <c r="M16" s="21">
        <f t="shared" si="4"/>
        <v>42</v>
      </c>
      <c r="N16" s="21">
        <v>42</v>
      </c>
      <c r="O16" s="21">
        <f t="shared" si="5"/>
        <v>10</v>
      </c>
    </row>
    <row r="17" spans="1:15" ht="12.75">
      <c r="A17" s="20" t="s">
        <v>171</v>
      </c>
      <c r="B17" s="20" t="s">
        <v>172</v>
      </c>
      <c r="C17" s="20" t="s">
        <v>45</v>
      </c>
      <c r="D17" s="20">
        <v>2005</v>
      </c>
      <c r="E17" s="20">
        <v>12.26</v>
      </c>
      <c r="F17" s="21">
        <f t="shared" si="0"/>
        <v>1</v>
      </c>
      <c r="G17" s="20">
        <v>7.25</v>
      </c>
      <c r="H17" s="21">
        <f t="shared" si="1"/>
        <v>1</v>
      </c>
      <c r="I17" s="20">
        <v>21.87</v>
      </c>
      <c r="J17" s="21">
        <f t="shared" si="2"/>
        <v>10</v>
      </c>
      <c r="K17" s="20">
        <v>192</v>
      </c>
      <c r="L17" s="21">
        <f t="shared" si="3"/>
        <v>3</v>
      </c>
      <c r="M17" s="21">
        <f t="shared" si="4"/>
        <v>15</v>
      </c>
      <c r="N17" s="21">
        <v>15</v>
      </c>
      <c r="O17" s="21">
        <f t="shared" si="5"/>
        <v>2</v>
      </c>
    </row>
    <row r="18" spans="1:15" ht="12.75">
      <c r="A18" s="20" t="s">
        <v>173</v>
      </c>
      <c r="B18" s="20" t="s">
        <v>174</v>
      </c>
      <c r="C18" s="20" t="s">
        <v>45</v>
      </c>
      <c r="D18" s="20">
        <v>2005</v>
      </c>
      <c r="E18" s="20">
        <v>12.81</v>
      </c>
      <c r="F18" s="21">
        <f t="shared" si="0"/>
        <v>3</v>
      </c>
      <c r="G18" s="20">
        <v>7.46</v>
      </c>
      <c r="H18" s="21">
        <f t="shared" si="1"/>
        <v>4</v>
      </c>
      <c r="I18" s="20">
        <v>23.37</v>
      </c>
      <c r="J18" s="21">
        <f t="shared" si="2"/>
        <v>7</v>
      </c>
      <c r="K18" s="20">
        <v>182</v>
      </c>
      <c r="L18" s="21">
        <f t="shared" si="3"/>
        <v>6</v>
      </c>
      <c r="M18" s="21">
        <f aca="true" t="shared" si="6" ref="M18:M30">SUM(F18,H18,J18,L18)</f>
        <v>20</v>
      </c>
      <c r="N18" s="21">
        <v>20</v>
      </c>
      <c r="O18" s="21">
        <f t="shared" si="5"/>
        <v>4</v>
      </c>
    </row>
    <row r="19" spans="1:15" ht="12.75">
      <c r="A19" s="20" t="s">
        <v>175</v>
      </c>
      <c r="B19" s="20" t="s">
        <v>137</v>
      </c>
      <c r="C19" s="20" t="s">
        <v>45</v>
      </c>
      <c r="D19" s="20">
        <v>2005</v>
      </c>
      <c r="E19" s="20">
        <v>13.79</v>
      </c>
      <c r="F19" s="21">
        <f t="shared" si="0"/>
        <v>15</v>
      </c>
      <c r="G19" s="20">
        <v>8.16</v>
      </c>
      <c r="H19" s="21">
        <f t="shared" si="1"/>
        <v>22</v>
      </c>
      <c r="I19" s="20">
        <v>8.4</v>
      </c>
      <c r="J19" s="21">
        <f t="shared" si="2"/>
        <v>26</v>
      </c>
      <c r="K19" s="20">
        <v>163</v>
      </c>
      <c r="L19" s="21">
        <f t="shared" si="3"/>
        <v>17</v>
      </c>
      <c r="M19" s="21">
        <f t="shared" si="6"/>
        <v>80</v>
      </c>
      <c r="N19" s="21">
        <v>80</v>
      </c>
      <c r="O19" s="21">
        <f t="shared" si="5"/>
        <v>23</v>
      </c>
    </row>
    <row r="20" spans="1:15" ht="12.75">
      <c r="A20" s="20" t="s">
        <v>176</v>
      </c>
      <c r="B20" s="20" t="s">
        <v>177</v>
      </c>
      <c r="C20" s="20" t="s">
        <v>45</v>
      </c>
      <c r="D20" s="20">
        <v>2004</v>
      </c>
      <c r="E20" s="20">
        <v>12.52</v>
      </c>
      <c r="F20" s="21">
        <f t="shared" si="0"/>
        <v>2</v>
      </c>
      <c r="G20" s="20">
        <v>7.42</v>
      </c>
      <c r="H20" s="21">
        <f t="shared" si="1"/>
        <v>3</v>
      </c>
      <c r="I20" s="20">
        <v>31.4</v>
      </c>
      <c r="J20" s="21">
        <f t="shared" si="2"/>
        <v>2</v>
      </c>
      <c r="K20" s="20">
        <v>189</v>
      </c>
      <c r="L20" s="21">
        <f t="shared" si="3"/>
        <v>4</v>
      </c>
      <c r="M20" s="21">
        <f t="shared" si="6"/>
        <v>11</v>
      </c>
      <c r="N20" s="21">
        <v>11</v>
      </c>
      <c r="O20" s="21">
        <f>RANK(N20,N$4:N$137,1)</f>
        <v>1</v>
      </c>
    </row>
    <row r="21" spans="1:15" ht="12.75">
      <c r="A21" s="20" t="s">
        <v>178</v>
      </c>
      <c r="B21" s="20" t="s">
        <v>179</v>
      </c>
      <c r="C21" s="20" t="s">
        <v>45</v>
      </c>
      <c r="D21" s="20">
        <v>2004</v>
      </c>
      <c r="E21" s="20">
        <v>12.87</v>
      </c>
      <c r="F21" s="21">
        <f t="shared" si="0"/>
        <v>4</v>
      </c>
      <c r="G21" s="20">
        <v>7.86</v>
      </c>
      <c r="H21" s="21">
        <f t="shared" si="1"/>
        <v>16</v>
      </c>
      <c r="I21" s="20">
        <v>20.61</v>
      </c>
      <c r="J21" s="21">
        <f t="shared" si="2"/>
        <v>11</v>
      </c>
      <c r="K21" s="20">
        <v>189</v>
      </c>
      <c r="L21" s="21">
        <f t="shared" si="3"/>
        <v>4</v>
      </c>
      <c r="M21" s="21">
        <f t="shared" si="6"/>
        <v>35</v>
      </c>
      <c r="N21" s="21">
        <v>35</v>
      </c>
      <c r="O21" s="21">
        <f aca="true" t="shared" si="7" ref="O21:O30">RANK(N21,N$4:N$137,1)</f>
        <v>7</v>
      </c>
    </row>
    <row r="22" spans="1:15" ht="12.75">
      <c r="A22" s="20" t="s">
        <v>180</v>
      </c>
      <c r="B22" s="20" t="s">
        <v>181</v>
      </c>
      <c r="C22" s="20" t="s">
        <v>45</v>
      </c>
      <c r="D22" s="20">
        <v>2004</v>
      </c>
      <c r="E22" s="20">
        <v>13.08</v>
      </c>
      <c r="F22" s="21">
        <f t="shared" si="0"/>
        <v>8</v>
      </c>
      <c r="G22" s="20">
        <v>7.64</v>
      </c>
      <c r="H22" s="21">
        <f t="shared" si="1"/>
        <v>8</v>
      </c>
      <c r="I22" s="20">
        <v>34.86</v>
      </c>
      <c r="J22" s="21">
        <f t="shared" si="2"/>
        <v>1</v>
      </c>
      <c r="K22" s="20">
        <v>175</v>
      </c>
      <c r="L22" s="21">
        <f t="shared" si="3"/>
        <v>8</v>
      </c>
      <c r="M22" s="21">
        <f t="shared" si="6"/>
        <v>25</v>
      </c>
      <c r="N22" s="21">
        <v>25</v>
      </c>
      <c r="O22" s="21">
        <f t="shared" si="7"/>
        <v>5</v>
      </c>
    </row>
    <row r="23" spans="1:15" ht="12.75">
      <c r="A23" s="20"/>
      <c r="B23" s="20"/>
      <c r="C23" s="20"/>
      <c r="D23" s="20"/>
      <c r="E23" s="20"/>
      <c r="F23" s="21"/>
      <c r="G23" s="20"/>
      <c r="H23" s="21"/>
      <c r="I23" s="20"/>
      <c r="J23" s="21"/>
      <c r="K23" s="20"/>
      <c r="L23" s="21"/>
      <c r="M23" s="21"/>
      <c r="N23" s="21"/>
      <c r="O23" s="21" t="e">
        <f t="shared" si="7"/>
        <v>#N/A</v>
      </c>
    </row>
    <row r="24" spans="1:15" ht="12.75">
      <c r="A24" s="20" t="s">
        <v>182</v>
      </c>
      <c r="B24" s="20" t="s">
        <v>183</v>
      </c>
      <c r="C24" s="20" t="s">
        <v>62</v>
      </c>
      <c r="D24" s="20">
        <v>2004</v>
      </c>
      <c r="E24" s="20">
        <v>13.66</v>
      </c>
      <c r="F24" s="21">
        <f aca="true" t="shared" si="8" ref="F24:F30">RANK(E24,E$4:E$137,1)</f>
        <v>13</v>
      </c>
      <c r="G24" s="20">
        <v>7.67</v>
      </c>
      <c r="H24" s="21">
        <f aca="true" t="shared" si="9" ref="H24:H30">RANK(G24,G$4:G$137,1)</f>
        <v>10</v>
      </c>
      <c r="I24" s="20">
        <v>14.14</v>
      </c>
      <c r="J24" s="21">
        <f aca="true" t="shared" si="10" ref="J24:J30">RANK(I24,I$4:I$137)</f>
        <v>20</v>
      </c>
      <c r="K24" s="20">
        <v>155</v>
      </c>
      <c r="L24" s="21">
        <f aca="true" t="shared" si="11" ref="L24:L30">RANK(K24,K$4:K$137)</f>
        <v>24</v>
      </c>
      <c r="M24" s="21">
        <f t="shared" si="6"/>
        <v>67</v>
      </c>
      <c r="N24" s="21">
        <v>67</v>
      </c>
      <c r="O24" s="21">
        <f t="shared" si="7"/>
        <v>16</v>
      </c>
    </row>
    <row r="25" spans="1:15" ht="12.75">
      <c r="A25" s="20" t="s">
        <v>184</v>
      </c>
      <c r="B25" s="20" t="s">
        <v>110</v>
      </c>
      <c r="C25" s="20" t="s">
        <v>62</v>
      </c>
      <c r="D25" s="20">
        <v>2004</v>
      </c>
      <c r="E25" s="20">
        <v>13.77</v>
      </c>
      <c r="F25" s="21">
        <f t="shared" si="8"/>
        <v>14</v>
      </c>
      <c r="G25" s="20">
        <v>7.57</v>
      </c>
      <c r="H25" s="21">
        <f t="shared" si="9"/>
        <v>7</v>
      </c>
      <c r="I25" s="20">
        <v>10.48</v>
      </c>
      <c r="J25" s="21">
        <f t="shared" si="10"/>
        <v>23</v>
      </c>
      <c r="K25" s="20">
        <v>180</v>
      </c>
      <c r="L25" s="21">
        <f t="shared" si="11"/>
        <v>7</v>
      </c>
      <c r="M25" s="21">
        <f t="shared" si="6"/>
        <v>51</v>
      </c>
      <c r="N25" s="21">
        <v>51</v>
      </c>
      <c r="O25" s="21">
        <f t="shared" si="7"/>
        <v>13</v>
      </c>
    </row>
    <row r="26" spans="1:15" ht="12.75">
      <c r="A26" s="20" t="s">
        <v>185</v>
      </c>
      <c r="B26" s="20" t="s">
        <v>186</v>
      </c>
      <c r="C26" s="20" t="s">
        <v>62</v>
      </c>
      <c r="D26" s="20">
        <v>2005</v>
      </c>
      <c r="E26" s="20">
        <v>13.31</v>
      </c>
      <c r="F26" s="21">
        <f t="shared" si="8"/>
        <v>11</v>
      </c>
      <c r="G26" s="20">
        <v>7.27</v>
      </c>
      <c r="H26" s="21">
        <f t="shared" si="9"/>
        <v>2</v>
      </c>
      <c r="I26" s="20">
        <v>28.38</v>
      </c>
      <c r="J26" s="21">
        <f t="shared" si="10"/>
        <v>3</v>
      </c>
      <c r="K26" s="20">
        <v>195</v>
      </c>
      <c r="L26" s="21">
        <f t="shared" si="11"/>
        <v>1</v>
      </c>
      <c r="M26" s="21">
        <f t="shared" si="6"/>
        <v>17</v>
      </c>
      <c r="N26" s="21">
        <v>17</v>
      </c>
      <c r="O26" s="21">
        <f t="shared" si="7"/>
        <v>3</v>
      </c>
    </row>
    <row r="27" spans="1:15" ht="12.75">
      <c r="A27" s="20" t="s">
        <v>98</v>
      </c>
      <c r="B27" s="20" t="s">
        <v>187</v>
      </c>
      <c r="C27" s="20" t="s">
        <v>62</v>
      </c>
      <c r="D27" s="20">
        <v>2005</v>
      </c>
      <c r="E27" s="20">
        <v>15.16</v>
      </c>
      <c r="F27" s="21">
        <f t="shared" si="8"/>
        <v>25</v>
      </c>
      <c r="G27" s="20">
        <v>8.18</v>
      </c>
      <c r="H27" s="21">
        <f t="shared" si="9"/>
        <v>23</v>
      </c>
      <c r="I27" s="20">
        <v>18.86</v>
      </c>
      <c r="J27" s="21">
        <f t="shared" si="10"/>
        <v>13</v>
      </c>
      <c r="K27" s="20">
        <v>158</v>
      </c>
      <c r="L27" s="21">
        <f t="shared" si="11"/>
        <v>19</v>
      </c>
      <c r="M27" s="21">
        <f t="shared" si="6"/>
        <v>80</v>
      </c>
      <c r="N27" s="21">
        <v>80</v>
      </c>
      <c r="O27" s="21">
        <f t="shared" si="7"/>
        <v>23</v>
      </c>
    </row>
    <row r="28" spans="1:15" ht="12.75">
      <c r="A28" s="20" t="s">
        <v>188</v>
      </c>
      <c r="B28" s="20" t="s">
        <v>168</v>
      </c>
      <c r="C28" s="20" t="s">
        <v>62</v>
      </c>
      <c r="D28" s="20">
        <v>2005</v>
      </c>
      <c r="E28" s="20">
        <v>13.44</v>
      </c>
      <c r="F28" s="21">
        <f t="shared" si="8"/>
        <v>12</v>
      </c>
      <c r="G28" s="20">
        <v>7.74</v>
      </c>
      <c r="H28" s="21">
        <f t="shared" si="9"/>
        <v>11</v>
      </c>
      <c r="I28" s="20">
        <v>9.61</v>
      </c>
      <c r="J28" s="21">
        <f t="shared" si="10"/>
        <v>24</v>
      </c>
      <c r="K28" s="20">
        <v>151</v>
      </c>
      <c r="L28" s="21">
        <f t="shared" si="11"/>
        <v>25</v>
      </c>
      <c r="M28" s="21">
        <f t="shared" si="6"/>
        <v>72</v>
      </c>
      <c r="N28" s="21">
        <v>72</v>
      </c>
      <c r="O28" s="21">
        <f t="shared" si="7"/>
        <v>17</v>
      </c>
    </row>
    <row r="29" spans="1:15" ht="12.75">
      <c r="A29" s="20" t="s">
        <v>150</v>
      </c>
      <c r="B29" s="20" t="s">
        <v>189</v>
      </c>
      <c r="C29" s="20" t="s">
        <v>71</v>
      </c>
      <c r="D29" s="20">
        <v>2005</v>
      </c>
      <c r="E29" s="20">
        <v>13.91</v>
      </c>
      <c r="F29" s="21">
        <f t="shared" si="8"/>
        <v>19</v>
      </c>
      <c r="G29" s="20">
        <v>7.76</v>
      </c>
      <c r="H29" s="21">
        <f t="shared" si="9"/>
        <v>12</v>
      </c>
      <c r="I29" s="20">
        <v>22.57</v>
      </c>
      <c r="J29" s="21">
        <f t="shared" si="10"/>
        <v>8</v>
      </c>
      <c r="K29" s="20">
        <v>171</v>
      </c>
      <c r="L29" s="21">
        <f t="shared" si="11"/>
        <v>9</v>
      </c>
      <c r="M29" s="21">
        <f t="shared" si="6"/>
        <v>48</v>
      </c>
      <c r="N29" s="21">
        <v>48</v>
      </c>
      <c r="O29" s="21">
        <f t="shared" si="7"/>
        <v>12</v>
      </c>
    </row>
    <row r="30" spans="1:15" ht="12.75">
      <c r="A30" s="20" t="s">
        <v>190</v>
      </c>
      <c r="B30" s="20" t="s">
        <v>135</v>
      </c>
      <c r="C30" s="20" t="s">
        <v>71</v>
      </c>
      <c r="D30" s="20">
        <v>2005</v>
      </c>
      <c r="E30" s="20">
        <v>14.15</v>
      </c>
      <c r="F30" s="21">
        <f t="shared" si="8"/>
        <v>24</v>
      </c>
      <c r="G30" s="20">
        <v>7.92</v>
      </c>
      <c r="H30" s="21">
        <f t="shared" si="9"/>
        <v>17</v>
      </c>
      <c r="I30" s="20">
        <v>14.54</v>
      </c>
      <c r="J30" s="21">
        <f t="shared" si="10"/>
        <v>19</v>
      </c>
      <c r="K30" s="20">
        <v>165</v>
      </c>
      <c r="L30" s="21">
        <f t="shared" si="11"/>
        <v>14</v>
      </c>
      <c r="M30" s="21">
        <f t="shared" si="6"/>
        <v>74</v>
      </c>
      <c r="N30" s="21">
        <v>74</v>
      </c>
      <c r="O30" s="21">
        <f t="shared" si="7"/>
        <v>18</v>
      </c>
    </row>
    <row r="31" spans="1:15" ht="12.75">
      <c r="A31" s="53"/>
      <c r="B31" s="53"/>
      <c r="C31" s="53"/>
      <c r="D31" s="53"/>
      <c r="E31" s="53"/>
      <c r="F31" s="51"/>
      <c r="G31" s="53"/>
      <c r="H31" s="51"/>
      <c r="I31" s="53"/>
      <c r="J31" s="51"/>
      <c r="K31" s="53"/>
      <c r="L31" s="51"/>
      <c r="M31" s="51"/>
      <c r="N31" s="51"/>
      <c r="O31" s="51"/>
    </row>
    <row r="32" spans="1:16" ht="12.75">
      <c r="A32" s="3"/>
      <c r="B32" s="3"/>
      <c r="C32" s="3"/>
      <c r="D32" s="3"/>
      <c r="E32" s="3"/>
      <c r="F32" s="52"/>
      <c r="G32" s="3"/>
      <c r="H32" s="52"/>
      <c r="I32" s="3"/>
      <c r="J32" s="52"/>
      <c r="K32" s="3"/>
      <c r="L32" s="52"/>
      <c r="M32" s="52"/>
      <c r="N32" s="52"/>
      <c r="O32" s="52"/>
      <c r="P32" s="3"/>
    </row>
    <row r="33" spans="1:16" ht="12.75">
      <c r="A33" s="3"/>
      <c r="B33" s="3"/>
      <c r="C33" s="3"/>
      <c r="D33" s="3"/>
      <c r="E33" s="3"/>
      <c r="F33" s="52"/>
      <c r="G33" s="3"/>
      <c r="H33" s="52"/>
      <c r="I33" s="3"/>
      <c r="J33" s="52"/>
      <c r="K33" s="3"/>
      <c r="L33" s="52"/>
      <c r="M33" s="52"/>
      <c r="N33" s="52"/>
      <c r="O33" s="52"/>
      <c r="P33" s="3"/>
    </row>
    <row r="34" spans="1:16" ht="12.75">
      <c r="A34" s="3"/>
      <c r="B34" s="3"/>
      <c r="C34" s="3"/>
      <c r="D34" s="3"/>
      <c r="E34" s="3"/>
      <c r="F34" s="52"/>
      <c r="G34" s="3"/>
      <c r="H34" s="52"/>
      <c r="I34" s="3"/>
      <c r="J34" s="52"/>
      <c r="K34" s="3"/>
      <c r="L34" s="52"/>
      <c r="M34" s="52"/>
      <c r="N34" s="52"/>
      <c r="O34" s="52"/>
      <c r="P34" s="3"/>
    </row>
    <row r="35" spans="1:16" ht="12.75">
      <c r="A35" s="3"/>
      <c r="B35" s="3"/>
      <c r="C35" s="3"/>
      <c r="D35" s="3"/>
      <c r="E35" s="3"/>
      <c r="F35" s="52"/>
      <c r="G35" s="3"/>
      <c r="H35" s="52"/>
      <c r="I35" s="3"/>
      <c r="J35" s="52"/>
      <c r="K35" s="3"/>
      <c r="L35" s="52"/>
      <c r="M35" s="52"/>
      <c r="N35" s="52"/>
      <c r="O35" s="52"/>
      <c r="P35" s="3"/>
    </row>
    <row r="36" spans="1:16" ht="12.75">
      <c r="A36" s="3"/>
      <c r="B36" s="3"/>
      <c r="C36" s="3"/>
      <c r="D36" s="3"/>
      <c r="E36" s="3"/>
      <c r="F36" s="52"/>
      <c r="G36" s="3"/>
      <c r="H36" s="52"/>
      <c r="I36" s="3"/>
      <c r="J36" s="52"/>
      <c r="K36" s="3"/>
      <c r="L36" s="52"/>
      <c r="M36" s="52"/>
      <c r="N36" s="52"/>
      <c r="O36" s="52"/>
      <c r="P36" s="3"/>
    </row>
    <row r="37" spans="1:16" ht="12.75">
      <c r="A37" s="3"/>
      <c r="B37" s="3"/>
      <c r="C37" s="3"/>
      <c r="D37" s="3"/>
      <c r="E37" s="3"/>
      <c r="F37" s="52"/>
      <c r="G37" s="3"/>
      <c r="H37" s="52"/>
      <c r="I37" s="3"/>
      <c r="J37" s="52"/>
      <c r="K37" s="3"/>
      <c r="L37" s="52"/>
      <c r="M37" s="52"/>
      <c r="N37" s="52"/>
      <c r="O37" s="52"/>
      <c r="P37" s="3"/>
    </row>
    <row r="38" spans="1:16" ht="12.75">
      <c r="A38" s="3"/>
      <c r="B38" s="3"/>
      <c r="C38" s="3"/>
      <c r="D38" s="3"/>
      <c r="E38" s="3"/>
      <c r="F38" s="52"/>
      <c r="G38" s="3"/>
      <c r="H38" s="52"/>
      <c r="I38" s="3"/>
      <c r="J38" s="52"/>
      <c r="K38" s="3"/>
      <c r="L38" s="52"/>
      <c r="M38" s="52"/>
      <c r="N38" s="52"/>
      <c r="O38" s="52"/>
      <c r="P38" s="3"/>
    </row>
    <row r="39" spans="1:16" ht="12.75">
      <c r="A39" s="3"/>
      <c r="B39" s="3"/>
      <c r="C39" s="3"/>
      <c r="D39" s="3"/>
      <c r="E39" s="3"/>
      <c r="F39" s="52"/>
      <c r="G39" s="3"/>
      <c r="H39" s="52"/>
      <c r="I39" s="3"/>
      <c r="J39" s="52"/>
      <c r="K39" s="3"/>
      <c r="L39" s="52"/>
      <c r="M39" s="52"/>
      <c r="N39" s="52"/>
      <c r="O39" s="52"/>
      <c r="P39" s="3"/>
    </row>
    <row r="40" spans="1:16" ht="12.75">
      <c r="A40" s="3"/>
      <c r="B40" s="3"/>
      <c r="C40" s="3"/>
      <c r="D40" s="3"/>
      <c r="E40" s="3"/>
      <c r="F40" s="52"/>
      <c r="G40" s="3"/>
      <c r="H40" s="52"/>
      <c r="I40" s="3"/>
      <c r="J40" s="52"/>
      <c r="K40" s="3"/>
      <c r="L40" s="52"/>
      <c r="M40" s="52"/>
      <c r="N40" s="52"/>
      <c r="O40" s="52"/>
      <c r="P40" s="3"/>
    </row>
    <row r="41" spans="1:16" ht="12.75">
      <c r="A41" s="3"/>
      <c r="B41" s="3"/>
      <c r="C41" s="3"/>
      <c r="D41" s="3"/>
      <c r="E41" s="3"/>
      <c r="F41" s="52"/>
      <c r="G41" s="3"/>
      <c r="H41" s="52"/>
      <c r="I41" s="3"/>
      <c r="J41" s="52"/>
      <c r="K41" s="3"/>
      <c r="L41" s="52"/>
      <c r="M41" s="52"/>
      <c r="N41" s="52"/>
      <c r="O41" s="52"/>
      <c r="P41" s="3"/>
    </row>
    <row r="42" spans="1:16" ht="12.75">
      <c r="A42" s="3"/>
      <c r="B42" s="3"/>
      <c r="C42" s="3"/>
      <c r="D42" s="3"/>
      <c r="E42" s="3"/>
      <c r="F42" s="52"/>
      <c r="G42" s="3"/>
      <c r="H42" s="52"/>
      <c r="I42" s="3"/>
      <c r="J42" s="52"/>
      <c r="K42" s="3"/>
      <c r="L42" s="52"/>
      <c r="M42" s="52"/>
      <c r="N42" s="52"/>
      <c r="O42" s="52"/>
      <c r="P42" s="3"/>
    </row>
    <row r="43" spans="1:16" ht="12.75">
      <c r="A43" s="3"/>
      <c r="B43" s="3"/>
      <c r="C43" s="3"/>
      <c r="D43" s="3"/>
      <c r="E43" s="3"/>
      <c r="F43" s="52"/>
      <c r="G43" s="3"/>
      <c r="H43" s="52"/>
      <c r="I43" s="3"/>
      <c r="J43" s="52"/>
      <c r="K43" s="3"/>
      <c r="L43" s="52"/>
      <c r="M43" s="52"/>
      <c r="N43" s="52"/>
      <c r="O43" s="52"/>
      <c r="P43" s="3"/>
    </row>
    <row r="44" spans="1:16" ht="12.75">
      <c r="A44" s="3"/>
      <c r="B44" s="3"/>
      <c r="C44" s="3"/>
      <c r="D44" s="3"/>
      <c r="E44" s="3"/>
      <c r="F44" s="52"/>
      <c r="G44" s="3"/>
      <c r="H44" s="52"/>
      <c r="I44" s="3"/>
      <c r="J44" s="52"/>
      <c r="K44" s="3"/>
      <c r="L44" s="52"/>
      <c r="M44" s="52"/>
      <c r="N44" s="52"/>
      <c r="O44" s="52"/>
      <c r="P44" s="3"/>
    </row>
    <row r="45" spans="1:16" ht="12.75">
      <c r="A45" s="3"/>
      <c r="B45" s="3"/>
      <c r="C45" s="3"/>
      <c r="D45" s="3"/>
      <c r="E45" s="3"/>
      <c r="F45" s="52"/>
      <c r="G45" s="3"/>
      <c r="H45" s="52"/>
      <c r="I45" s="3"/>
      <c r="J45" s="52"/>
      <c r="K45" s="3"/>
      <c r="L45" s="52"/>
      <c r="M45" s="52"/>
      <c r="N45" s="52"/>
      <c r="O45" s="52"/>
      <c r="P45" s="3"/>
    </row>
    <row r="46" spans="1:16" ht="12.75">
      <c r="A46" s="3"/>
      <c r="B46" s="3"/>
      <c r="C46" s="3"/>
      <c r="D46" s="3"/>
      <c r="E46" s="3"/>
      <c r="F46" s="52"/>
      <c r="G46" s="3"/>
      <c r="H46" s="52"/>
      <c r="I46" s="3"/>
      <c r="J46" s="52"/>
      <c r="K46" s="3"/>
      <c r="L46" s="52"/>
      <c r="M46" s="52"/>
      <c r="N46" s="52"/>
      <c r="O46" s="52"/>
      <c r="P46" s="3"/>
    </row>
    <row r="47" spans="1:16" ht="12.75">
      <c r="A47" s="3"/>
      <c r="B47" s="3"/>
      <c r="C47" s="3"/>
      <c r="D47" s="3"/>
      <c r="E47" s="3"/>
      <c r="F47" s="52"/>
      <c r="G47" s="3"/>
      <c r="H47" s="52"/>
      <c r="I47" s="3"/>
      <c r="J47" s="52"/>
      <c r="K47" s="3"/>
      <c r="L47" s="52"/>
      <c r="M47" s="52"/>
      <c r="N47" s="52"/>
      <c r="O47" s="52"/>
      <c r="P47" s="3"/>
    </row>
    <row r="48" spans="1:16" ht="12.75">
      <c r="A48" s="3"/>
      <c r="B48" s="3"/>
      <c r="C48" s="3"/>
      <c r="D48" s="3"/>
      <c r="E48" s="3"/>
      <c r="F48" s="52"/>
      <c r="G48" s="3"/>
      <c r="H48" s="52"/>
      <c r="I48" s="3"/>
      <c r="J48" s="52"/>
      <c r="K48" s="3"/>
      <c r="L48" s="52"/>
      <c r="M48" s="52"/>
      <c r="N48" s="52"/>
      <c r="O48" s="52"/>
      <c r="P48" s="3"/>
    </row>
    <row r="49" spans="1:16" ht="12.75">
      <c r="A49" s="3"/>
      <c r="B49" s="3"/>
      <c r="C49" s="3"/>
      <c r="D49" s="3"/>
      <c r="E49" s="3"/>
      <c r="F49" s="52"/>
      <c r="G49" s="3"/>
      <c r="H49" s="52"/>
      <c r="I49" s="3"/>
      <c r="J49" s="52"/>
      <c r="K49" s="3"/>
      <c r="L49" s="52"/>
      <c r="M49" s="52"/>
      <c r="N49" s="52"/>
      <c r="O49" s="52"/>
      <c r="P49" s="3"/>
    </row>
    <row r="50" spans="1:16" ht="12.75">
      <c r="A50" s="3"/>
      <c r="B50" s="3"/>
      <c r="C50" s="3"/>
      <c r="D50" s="3"/>
      <c r="E50" s="3"/>
      <c r="F50" s="52"/>
      <c r="G50" s="3"/>
      <c r="H50" s="52"/>
      <c r="I50" s="3"/>
      <c r="J50" s="52"/>
      <c r="K50" s="3"/>
      <c r="L50" s="52"/>
      <c r="M50" s="52"/>
      <c r="N50" s="52"/>
      <c r="O50" s="52"/>
      <c r="P50" s="3"/>
    </row>
    <row r="51" spans="1:16" ht="12.75">
      <c r="A51" s="3"/>
      <c r="B51" s="3"/>
      <c r="C51" s="3"/>
      <c r="D51" s="3"/>
      <c r="E51" s="3"/>
      <c r="F51" s="52"/>
      <c r="G51" s="3"/>
      <c r="H51" s="52"/>
      <c r="I51" s="3"/>
      <c r="J51" s="52"/>
      <c r="K51" s="3"/>
      <c r="L51" s="52"/>
      <c r="M51" s="52"/>
      <c r="N51" s="52"/>
      <c r="O51" s="52"/>
      <c r="P51" s="3"/>
    </row>
    <row r="52" spans="1:16" ht="12.75">
      <c r="A52" s="3"/>
      <c r="B52" s="3"/>
      <c r="C52" s="3"/>
      <c r="D52" s="3"/>
      <c r="E52" s="3"/>
      <c r="F52" s="52"/>
      <c r="G52" s="3"/>
      <c r="H52" s="52"/>
      <c r="I52" s="3"/>
      <c r="J52" s="52"/>
      <c r="K52" s="3"/>
      <c r="L52" s="52"/>
      <c r="M52" s="52"/>
      <c r="N52" s="52"/>
      <c r="O52" s="52"/>
      <c r="P52" s="3"/>
    </row>
    <row r="53" spans="1:16" ht="12.75">
      <c r="A53" s="3"/>
      <c r="B53" s="3"/>
      <c r="C53" s="3"/>
      <c r="D53" s="3"/>
      <c r="E53" s="3"/>
      <c r="F53" s="52"/>
      <c r="G53" s="3"/>
      <c r="H53" s="52"/>
      <c r="I53" s="3"/>
      <c r="J53" s="52"/>
      <c r="K53" s="3"/>
      <c r="L53" s="52"/>
      <c r="M53" s="52"/>
      <c r="N53" s="52"/>
      <c r="O53" s="52"/>
      <c r="P53" s="3"/>
    </row>
    <row r="54" spans="1:17" ht="12.75">
      <c r="A54" s="3"/>
      <c r="B54" s="3"/>
      <c r="C54" s="3"/>
      <c r="D54" s="3"/>
      <c r="E54" s="3"/>
      <c r="F54" s="52"/>
      <c r="G54" s="3"/>
      <c r="H54" s="52"/>
      <c r="I54" s="3"/>
      <c r="J54" s="52"/>
      <c r="K54" s="3"/>
      <c r="L54" s="52"/>
      <c r="M54" s="52"/>
      <c r="N54" s="52"/>
      <c r="O54" s="52"/>
      <c r="P54" s="3"/>
      <c r="Q54" s="3"/>
    </row>
    <row r="55" spans="1:17" ht="12.75">
      <c r="A55" s="3"/>
      <c r="B55" s="3"/>
      <c r="C55" s="3"/>
      <c r="D55" s="3"/>
      <c r="E55" s="3"/>
      <c r="F55" s="52"/>
      <c r="G55" s="3"/>
      <c r="H55" s="52"/>
      <c r="I55" s="3"/>
      <c r="J55" s="52"/>
      <c r="K55" s="3"/>
      <c r="L55" s="52"/>
      <c r="M55" s="52"/>
      <c r="N55" s="52"/>
      <c r="O55" s="52"/>
      <c r="P55" s="3"/>
      <c r="Q55" s="3"/>
    </row>
    <row r="56" spans="1:17" ht="12.75">
      <c r="A56" s="3"/>
      <c r="B56" s="3"/>
      <c r="C56" s="3"/>
      <c r="D56" s="3"/>
      <c r="E56" s="3"/>
      <c r="F56" s="52"/>
      <c r="G56" s="3"/>
      <c r="H56" s="52"/>
      <c r="I56" s="3"/>
      <c r="J56" s="52"/>
      <c r="K56" s="3"/>
      <c r="L56" s="52"/>
      <c r="M56" s="52"/>
      <c r="N56" s="52"/>
      <c r="O56" s="52"/>
      <c r="P56" s="3"/>
      <c r="Q56" s="3"/>
    </row>
    <row r="57" spans="1:17" ht="12.75">
      <c r="A57" s="3"/>
      <c r="B57" s="3"/>
      <c r="C57" s="3"/>
      <c r="D57" s="3"/>
      <c r="E57" s="3"/>
      <c r="F57" s="52"/>
      <c r="G57" s="3"/>
      <c r="H57" s="52"/>
      <c r="I57" s="3"/>
      <c r="J57" s="52"/>
      <c r="K57" s="3"/>
      <c r="L57" s="52"/>
      <c r="M57" s="52"/>
      <c r="N57" s="52"/>
      <c r="O57" s="52"/>
      <c r="P57" s="3"/>
      <c r="Q57" s="3"/>
    </row>
    <row r="58" spans="6:17" ht="12.75">
      <c r="F58" s="4"/>
      <c r="H58" s="4"/>
      <c r="J58" s="4"/>
      <c r="L58" s="4"/>
      <c r="M58" s="4"/>
      <c r="N58" s="4"/>
      <c r="O58" s="52"/>
      <c r="P58" s="3"/>
      <c r="Q58" s="3"/>
    </row>
    <row r="59" spans="6:17" ht="12.75">
      <c r="F59" s="4"/>
      <c r="H59" s="4"/>
      <c r="J59" s="4"/>
      <c r="L59" s="4"/>
      <c r="M59" s="4"/>
      <c r="N59" s="4"/>
      <c r="O59" s="52"/>
      <c r="P59" s="3"/>
      <c r="Q59" s="3"/>
    </row>
    <row r="60" spans="6:17" ht="12.75">
      <c r="F60" s="4"/>
      <c r="H60" s="4"/>
      <c r="J60" s="4"/>
      <c r="L60" s="4"/>
      <c r="M60" s="4"/>
      <c r="N60" s="4"/>
      <c r="O60" s="52"/>
      <c r="P60" s="3"/>
      <c r="Q60" s="3"/>
    </row>
    <row r="61" spans="6:17" ht="12.75">
      <c r="F61" s="4"/>
      <c r="H61" s="4"/>
      <c r="J61" s="4"/>
      <c r="L61" s="4"/>
      <c r="M61" s="4"/>
      <c r="N61" s="4"/>
      <c r="O61" s="52"/>
      <c r="P61" s="3"/>
      <c r="Q61" s="3"/>
    </row>
    <row r="62" spans="6:17" ht="12.75">
      <c r="F62" s="4"/>
      <c r="H62" s="4"/>
      <c r="J62" s="4"/>
      <c r="L62" s="4"/>
      <c r="M62" s="4"/>
      <c r="N62" s="4"/>
      <c r="O62" s="52"/>
      <c r="P62" s="3"/>
      <c r="Q62" s="3"/>
    </row>
    <row r="63" spans="6:17" ht="12.75">
      <c r="F63" s="4"/>
      <c r="H63" s="4"/>
      <c r="J63" s="4"/>
      <c r="L63" s="4"/>
      <c r="M63" s="4"/>
      <c r="N63" s="4"/>
      <c r="O63" s="52"/>
      <c r="P63" s="3"/>
      <c r="Q63" s="3"/>
    </row>
    <row r="64" spans="6:17" ht="12.75">
      <c r="F64" s="4"/>
      <c r="H64" s="4"/>
      <c r="J64" s="4"/>
      <c r="L64" s="4"/>
      <c r="M64" s="4"/>
      <c r="N64" s="4"/>
      <c r="O64" s="52"/>
      <c r="P64" s="3"/>
      <c r="Q64" s="3"/>
    </row>
    <row r="65" spans="6:17" ht="12.75">
      <c r="F65" s="4"/>
      <c r="H65" s="4"/>
      <c r="J65" s="4"/>
      <c r="L65" s="4"/>
      <c r="M65" s="4"/>
      <c r="N65" s="4"/>
      <c r="O65" s="52"/>
      <c r="P65" s="3"/>
      <c r="Q65" s="3"/>
    </row>
    <row r="66" spans="6:17" ht="12.75">
      <c r="F66" s="4"/>
      <c r="H66" s="4"/>
      <c r="J66" s="4"/>
      <c r="L66" s="4"/>
      <c r="M66" s="4"/>
      <c r="N66" s="4"/>
      <c r="O66" s="52"/>
      <c r="P66" s="3"/>
      <c r="Q66" s="3"/>
    </row>
    <row r="67" spans="6:17" ht="12.75">
      <c r="F67" s="4"/>
      <c r="H67" s="4"/>
      <c r="J67" s="4"/>
      <c r="L67" s="4"/>
      <c r="M67" s="4"/>
      <c r="N67" s="4"/>
      <c r="O67" s="52"/>
      <c r="P67" s="3"/>
      <c r="Q67" s="3"/>
    </row>
    <row r="68" spans="6:17" ht="12.75">
      <c r="F68" s="4"/>
      <c r="H68" s="4"/>
      <c r="J68" s="4"/>
      <c r="L68" s="4"/>
      <c r="M68" s="4"/>
      <c r="N68" s="4"/>
      <c r="O68" s="52"/>
      <c r="P68" s="3"/>
      <c r="Q68" s="3"/>
    </row>
    <row r="69" spans="6:17" ht="12.75">
      <c r="F69" s="4"/>
      <c r="H69" s="4"/>
      <c r="J69" s="4"/>
      <c r="L69" s="4"/>
      <c r="M69" s="4"/>
      <c r="N69" s="4"/>
      <c r="O69" s="52"/>
      <c r="P69" s="3"/>
      <c r="Q69" s="3"/>
    </row>
    <row r="70" spans="6:17" ht="12.75">
      <c r="F70" s="4"/>
      <c r="H70" s="4"/>
      <c r="J70" s="4"/>
      <c r="L70" s="4"/>
      <c r="M70" s="4"/>
      <c r="N70" s="4"/>
      <c r="O70" s="52"/>
      <c r="P70" s="3"/>
      <c r="Q70" s="3"/>
    </row>
    <row r="71" spans="6:17" ht="12.75">
      <c r="F71" s="4"/>
      <c r="H71" s="4"/>
      <c r="J71" s="4"/>
      <c r="L71" s="4"/>
      <c r="M71" s="4"/>
      <c r="N71" s="4"/>
      <c r="O71" s="52"/>
      <c r="P71" s="3"/>
      <c r="Q71" s="3"/>
    </row>
    <row r="72" spans="6:17" ht="12.75">
      <c r="F72" s="4"/>
      <c r="H72" s="4"/>
      <c r="J72" s="4"/>
      <c r="L72" s="4"/>
      <c r="M72" s="4"/>
      <c r="N72" s="4"/>
      <c r="O72" s="52"/>
      <c r="P72" s="3"/>
      <c r="Q72" s="3"/>
    </row>
    <row r="73" spans="6:17" ht="12.75">
      <c r="F73" s="4"/>
      <c r="H73" s="4"/>
      <c r="J73" s="4"/>
      <c r="L73" s="4"/>
      <c r="M73" s="4"/>
      <c r="N73" s="4"/>
      <c r="O73" s="52"/>
      <c r="P73" s="3"/>
      <c r="Q73" s="3"/>
    </row>
    <row r="74" spans="6:17" ht="12.75">
      <c r="F74" s="4"/>
      <c r="H74" s="4"/>
      <c r="J74" s="4"/>
      <c r="L74" s="4"/>
      <c r="M74" s="4"/>
      <c r="N74" s="4"/>
      <c r="O74" s="52"/>
      <c r="P74" s="3"/>
      <c r="Q74" s="3"/>
    </row>
    <row r="75" spans="6:17" ht="12.75">
      <c r="F75" s="4"/>
      <c r="H75" s="4"/>
      <c r="J75" s="4"/>
      <c r="L75" s="4"/>
      <c r="M75" s="4"/>
      <c r="N75" s="4"/>
      <c r="O75" s="52"/>
      <c r="P75" s="3"/>
      <c r="Q75" s="3"/>
    </row>
    <row r="76" spans="6:17" ht="12.75">
      <c r="F76" s="4"/>
      <c r="H76" s="4"/>
      <c r="J76" s="4"/>
      <c r="L76" s="4"/>
      <c r="M76" s="4"/>
      <c r="N76" s="4"/>
      <c r="O76" s="52"/>
      <c r="P76" s="3"/>
      <c r="Q76" s="3"/>
    </row>
    <row r="77" spans="6:17" ht="12.75">
      <c r="F77" s="4"/>
      <c r="H77" s="4"/>
      <c r="J77" s="4"/>
      <c r="L77" s="4"/>
      <c r="M77" s="4"/>
      <c r="N77" s="4"/>
      <c r="O77" s="52"/>
      <c r="P77" s="3"/>
      <c r="Q77" s="3"/>
    </row>
    <row r="78" spans="6:17" ht="12.75">
      <c r="F78" s="4"/>
      <c r="H78" s="4"/>
      <c r="J78" s="4"/>
      <c r="L78" s="4"/>
      <c r="M78" s="4"/>
      <c r="N78" s="4"/>
      <c r="O78" s="52"/>
      <c r="P78" s="3"/>
      <c r="Q78" s="3"/>
    </row>
    <row r="79" spans="6:17" ht="12.75">
      <c r="F79" s="4"/>
      <c r="H79" s="4"/>
      <c r="J79" s="4"/>
      <c r="L79" s="4"/>
      <c r="M79" s="4"/>
      <c r="N79" s="4"/>
      <c r="O79" s="52"/>
      <c r="P79" s="3"/>
      <c r="Q79" s="3"/>
    </row>
    <row r="80" spans="6:17" ht="12.75">
      <c r="F80" s="4"/>
      <c r="H80" s="4"/>
      <c r="J80" s="4"/>
      <c r="L80" s="4"/>
      <c r="M80" s="4"/>
      <c r="N80" s="4"/>
      <c r="O80" s="52"/>
      <c r="P80" s="3"/>
      <c r="Q80" s="3"/>
    </row>
    <row r="81" spans="6:17" ht="12.75">
      <c r="F81" s="4"/>
      <c r="H81" s="4"/>
      <c r="J81" s="4"/>
      <c r="L81" s="4"/>
      <c r="M81" s="4"/>
      <c r="N81" s="4"/>
      <c r="O81" s="52"/>
      <c r="P81" s="3"/>
      <c r="Q81" s="3"/>
    </row>
    <row r="82" spans="6:17" ht="12.75">
      <c r="F82" s="4"/>
      <c r="H82" s="4"/>
      <c r="J82" s="4"/>
      <c r="L82" s="4"/>
      <c r="M82" s="4"/>
      <c r="N82" s="4"/>
      <c r="O82" s="52"/>
      <c r="P82" s="3"/>
      <c r="Q82" s="3"/>
    </row>
    <row r="83" spans="6:17" ht="12.75">
      <c r="F83" s="4"/>
      <c r="H83" s="4"/>
      <c r="J83" s="4"/>
      <c r="L83" s="4"/>
      <c r="M83" s="4"/>
      <c r="N83" s="4"/>
      <c r="O83" s="52"/>
      <c r="P83" s="3"/>
      <c r="Q83" s="3"/>
    </row>
    <row r="84" spans="6:17" ht="12.75">
      <c r="F84" s="4"/>
      <c r="H84" s="4"/>
      <c r="J84" s="4"/>
      <c r="L84" s="4"/>
      <c r="M84" s="4"/>
      <c r="N84" s="4"/>
      <c r="O84" s="52"/>
      <c r="P84" s="3"/>
      <c r="Q84" s="3"/>
    </row>
    <row r="85" spans="6:17" ht="12.75">
      <c r="F85" s="4"/>
      <c r="H85" s="4"/>
      <c r="J85" s="4"/>
      <c r="L85" s="4"/>
      <c r="M85" s="4"/>
      <c r="N85" s="4"/>
      <c r="O85" s="52"/>
      <c r="P85" s="3"/>
      <c r="Q85" s="3"/>
    </row>
    <row r="86" spans="6:17" ht="12.75">
      <c r="F86" s="4"/>
      <c r="H86" s="4"/>
      <c r="J86" s="4"/>
      <c r="L86" s="4"/>
      <c r="M86" s="4"/>
      <c r="N86" s="4"/>
      <c r="O86" s="52"/>
      <c r="P86" s="3"/>
      <c r="Q86" s="3"/>
    </row>
    <row r="87" spans="6:17" ht="12.75">
      <c r="F87" s="4"/>
      <c r="H87" s="4"/>
      <c r="J87" s="4"/>
      <c r="L87" s="4"/>
      <c r="M87" s="4"/>
      <c r="N87" s="4"/>
      <c r="O87" s="52"/>
      <c r="P87" s="3"/>
      <c r="Q87" s="3"/>
    </row>
    <row r="88" spans="6:17" ht="12.75">
      <c r="F88" s="4"/>
      <c r="H88" s="4"/>
      <c r="J88" s="4"/>
      <c r="L88" s="4"/>
      <c r="M88" s="4"/>
      <c r="N88" s="4"/>
      <c r="O88" s="52"/>
      <c r="P88" s="3"/>
      <c r="Q88" s="3"/>
    </row>
    <row r="89" spans="6:17" ht="12.75">
      <c r="F89" s="4"/>
      <c r="H89" s="4"/>
      <c r="J89" s="4"/>
      <c r="L89" s="4"/>
      <c r="M89" s="4"/>
      <c r="N89" s="4"/>
      <c r="O89" s="52"/>
      <c r="P89" s="3"/>
      <c r="Q89" s="3"/>
    </row>
    <row r="90" spans="6:17" ht="12.75">
      <c r="F90" s="4"/>
      <c r="H90" s="4"/>
      <c r="J90" s="4"/>
      <c r="L90" s="4"/>
      <c r="M90" s="4"/>
      <c r="N90" s="4"/>
      <c r="O90" s="52"/>
      <c r="P90" s="3"/>
      <c r="Q90" s="3"/>
    </row>
    <row r="91" spans="6:17" ht="12.75">
      <c r="F91" s="4"/>
      <c r="H91" s="4"/>
      <c r="J91" s="4"/>
      <c r="L91" s="4"/>
      <c r="M91" s="4"/>
      <c r="N91" s="4"/>
      <c r="O91" s="52"/>
      <c r="P91" s="3"/>
      <c r="Q91" s="3"/>
    </row>
    <row r="92" spans="6:17" ht="12.75">
      <c r="F92" s="4"/>
      <c r="H92" s="4"/>
      <c r="J92" s="4"/>
      <c r="L92" s="4"/>
      <c r="M92" s="4"/>
      <c r="N92" s="4"/>
      <c r="O92" s="52"/>
      <c r="P92" s="3"/>
      <c r="Q92" s="3"/>
    </row>
    <row r="93" spans="6:17" ht="12.75">
      <c r="F93" s="4"/>
      <c r="H93" s="4"/>
      <c r="J93" s="4"/>
      <c r="L93" s="4"/>
      <c r="M93" s="4"/>
      <c r="N93" s="4"/>
      <c r="O93" s="52"/>
      <c r="P93" s="3"/>
      <c r="Q93" s="3"/>
    </row>
    <row r="94" spans="6:17" ht="12.75">
      <c r="F94" s="4"/>
      <c r="H94" s="4"/>
      <c r="J94" s="4"/>
      <c r="L94" s="4"/>
      <c r="M94" s="4"/>
      <c r="N94" s="4"/>
      <c r="O94" s="52"/>
      <c r="P94" s="3"/>
      <c r="Q94" s="3"/>
    </row>
    <row r="95" spans="6:17" ht="12.75">
      <c r="F95" s="4"/>
      <c r="H95" s="4"/>
      <c r="J95" s="4"/>
      <c r="L95" s="4"/>
      <c r="M95" s="4"/>
      <c r="N95" s="4"/>
      <c r="O95" s="52"/>
      <c r="P95" s="3"/>
      <c r="Q95" s="3"/>
    </row>
    <row r="96" spans="6:17" ht="12.75">
      <c r="F96" s="4"/>
      <c r="H96" s="4"/>
      <c r="J96" s="4"/>
      <c r="L96" s="4"/>
      <c r="M96" s="4"/>
      <c r="N96" s="4"/>
      <c r="O96" s="52"/>
      <c r="P96" s="3"/>
      <c r="Q96" s="3"/>
    </row>
    <row r="97" spans="6:17" ht="12.75">
      <c r="F97" s="4"/>
      <c r="H97" s="4"/>
      <c r="J97" s="4"/>
      <c r="L97" s="4"/>
      <c r="M97" s="4"/>
      <c r="N97" s="4"/>
      <c r="O97" s="52"/>
      <c r="P97" s="3"/>
      <c r="Q97" s="3"/>
    </row>
    <row r="98" spans="6:17" ht="12.75">
      <c r="F98" s="4"/>
      <c r="H98" s="4"/>
      <c r="J98" s="4"/>
      <c r="L98" s="4"/>
      <c r="M98" s="4"/>
      <c r="N98" s="4"/>
      <c r="O98" s="52"/>
      <c r="P98" s="3"/>
      <c r="Q98" s="3"/>
    </row>
    <row r="99" spans="6:17" ht="12.75">
      <c r="F99" s="4"/>
      <c r="H99" s="4"/>
      <c r="J99" s="4"/>
      <c r="L99" s="4"/>
      <c r="M99" s="4"/>
      <c r="N99" s="4"/>
      <c r="O99" s="52"/>
      <c r="P99" s="3"/>
      <c r="Q99" s="3"/>
    </row>
    <row r="100" spans="6:17" ht="12.75">
      <c r="F100" s="4"/>
      <c r="H100" s="4"/>
      <c r="J100" s="4"/>
      <c r="L100" s="4"/>
      <c r="M100" s="4"/>
      <c r="N100" s="4"/>
      <c r="O100" s="52"/>
      <c r="P100" s="3"/>
      <c r="Q100" s="3"/>
    </row>
    <row r="101" spans="6:17" ht="12.75">
      <c r="F101" s="4"/>
      <c r="H101" s="4"/>
      <c r="J101" s="4"/>
      <c r="L101" s="4"/>
      <c r="M101" s="4"/>
      <c r="N101" s="4"/>
      <c r="O101" s="52"/>
      <c r="P101" s="3"/>
      <c r="Q101" s="3"/>
    </row>
    <row r="102" spans="6:17" ht="12.75">
      <c r="F102" s="4"/>
      <c r="H102" s="4"/>
      <c r="J102" s="4"/>
      <c r="L102" s="4"/>
      <c r="M102" s="4"/>
      <c r="N102" s="4"/>
      <c r="O102" s="52"/>
      <c r="P102" s="3"/>
      <c r="Q102" s="3"/>
    </row>
    <row r="103" spans="6:17" ht="12.75">
      <c r="F103" s="4"/>
      <c r="H103" s="4"/>
      <c r="J103" s="4"/>
      <c r="L103" s="4"/>
      <c r="M103" s="4"/>
      <c r="N103" s="4"/>
      <c r="O103" s="52"/>
      <c r="P103" s="3"/>
      <c r="Q103" s="3"/>
    </row>
    <row r="104" spans="6:17" ht="12.75">
      <c r="F104" s="4"/>
      <c r="H104" s="4"/>
      <c r="J104" s="4"/>
      <c r="L104" s="4"/>
      <c r="M104" s="4"/>
      <c r="N104" s="4"/>
      <c r="O104" s="52"/>
      <c r="P104" s="3"/>
      <c r="Q104" s="3"/>
    </row>
    <row r="105" spans="6:17" ht="12.75">
      <c r="F105" s="4"/>
      <c r="H105" s="4"/>
      <c r="J105" s="4"/>
      <c r="L105" s="4"/>
      <c r="M105" s="4"/>
      <c r="N105" s="4"/>
      <c r="O105" s="52"/>
      <c r="P105" s="3"/>
      <c r="Q105" s="3"/>
    </row>
    <row r="106" spans="6:17" ht="12.75">
      <c r="F106" s="4"/>
      <c r="H106" s="4"/>
      <c r="J106" s="4"/>
      <c r="L106" s="4"/>
      <c r="M106" s="4"/>
      <c r="N106" s="4"/>
      <c r="O106" s="52"/>
      <c r="P106" s="3"/>
      <c r="Q106" s="3"/>
    </row>
    <row r="107" spans="6:17" ht="12.75">
      <c r="F107" s="4"/>
      <c r="H107" s="4"/>
      <c r="J107" s="4"/>
      <c r="L107" s="4"/>
      <c r="M107" s="4"/>
      <c r="N107" s="4"/>
      <c r="O107" s="52"/>
      <c r="P107" s="3"/>
      <c r="Q107" s="3"/>
    </row>
    <row r="108" spans="6:17" ht="12.75">
      <c r="F108" s="4"/>
      <c r="H108" s="4"/>
      <c r="J108" s="4"/>
      <c r="L108" s="4"/>
      <c r="M108" s="4"/>
      <c r="N108" s="4"/>
      <c r="O108" s="52"/>
      <c r="P108" s="3"/>
      <c r="Q108" s="3"/>
    </row>
    <row r="109" spans="6:17" ht="12.75">
      <c r="F109" s="4"/>
      <c r="H109" s="4"/>
      <c r="J109" s="4"/>
      <c r="L109" s="4"/>
      <c r="M109" s="4"/>
      <c r="N109" s="4"/>
      <c r="O109" s="52"/>
      <c r="P109" s="3"/>
      <c r="Q109" s="3"/>
    </row>
    <row r="110" spans="6:17" ht="12.75">
      <c r="F110" s="4"/>
      <c r="H110" s="4"/>
      <c r="J110" s="4"/>
      <c r="L110" s="4"/>
      <c r="M110" s="4"/>
      <c r="N110" s="4"/>
      <c r="O110" s="52"/>
      <c r="P110" s="3"/>
      <c r="Q110" s="3"/>
    </row>
    <row r="111" spans="6:17" ht="12.75">
      <c r="F111" s="4"/>
      <c r="H111" s="4"/>
      <c r="J111" s="4"/>
      <c r="L111" s="4"/>
      <c r="M111" s="4"/>
      <c r="N111" s="4"/>
      <c r="O111" s="52"/>
      <c r="P111" s="3"/>
      <c r="Q111" s="3"/>
    </row>
    <row r="112" spans="6:17" ht="12.75">
      <c r="F112" s="4"/>
      <c r="H112" s="4"/>
      <c r="J112" s="4"/>
      <c r="L112" s="4"/>
      <c r="M112" s="4"/>
      <c r="N112" s="4"/>
      <c r="O112" s="52"/>
      <c r="P112" s="3"/>
      <c r="Q112" s="3"/>
    </row>
    <row r="113" spans="6:17" ht="12.75">
      <c r="F113" s="4"/>
      <c r="H113" s="4"/>
      <c r="J113" s="4"/>
      <c r="L113" s="4"/>
      <c r="M113" s="4"/>
      <c r="N113" s="4"/>
      <c r="O113" s="52"/>
      <c r="P113" s="3"/>
      <c r="Q113" s="3"/>
    </row>
    <row r="114" spans="6:17" ht="12.75">
      <c r="F114" s="4"/>
      <c r="H114" s="4"/>
      <c r="J114" s="4"/>
      <c r="L114" s="4"/>
      <c r="M114" s="4"/>
      <c r="N114" s="4"/>
      <c r="O114" s="52"/>
      <c r="P114" s="3"/>
      <c r="Q114" s="3"/>
    </row>
    <row r="115" spans="6:17" ht="12.75">
      <c r="F115" s="4"/>
      <c r="H115" s="4"/>
      <c r="J115" s="4"/>
      <c r="L115" s="4"/>
      <c r="M115" s="4"/>
      <c r="N115" s="4"/>
      <c r="O115" s="52"/>
      <c r="P115" s="3"/>
      <c r="Q115" s="3"/>
    </row>
    <row r="116" spans="6:17" ht="12.75">
      <c r="F116" s="4"/>
      <c r="H116" s="4"/>
      <c r="J116" s="4"/>
      <c r="L116" s="4"/>
      <c r="M116" s="4"/>
      <c r="N116" s="4"/>
      <c r="O116" s="52"/>
      <c r="P116" s="3"/>
      <c r="Q116" s="3"/>
    </row>
    <row r="117" spans="6:17" ht="12.75">
      <c r="F117" s="4"/>
      <c r="H117" s="4"/>
      <c r="J117" s="4"/>
      <c r="L117" s="4"/>
      <c r="M117" s="4"/>
      <c r="N117" s="4"/>
      <c r="O117" s="52"/>
      <c r="P117" s="3"/>
      <c r="Q117" s="3"/>
    </row>
    <row r="118" spans="6:17" ht="12.75">
      <c r="F118" s="4"/>
      <c r="H118" s="4"/>
      <c r="J118" s="4"/>
      <c r="L118" s="4"/>
      <c r="M118" s="4"/>
      <c r="N118" s="4"/>
      <c r="O118" s="52"/>
      <c r="P118" s="3"/>
      <c r="Q118" s="3"/>
    </row>
    <row r="119" spans="6:17" ht="12.75">
      <c r="F119" s="4"/>
      <c r="H119" s="4"/>
      <c r="J119" s="4"/>
      <c r="L119" s="4"/>
      <c r="M119" s="4"/>
      <c r="N119" s="4"/>
      <c r="O119" s="52"/>
      <c r="P119" s="3"/>
      <c r="Q119" s="3"/>
    </row>
    <row r="120" spans="6:17" ht="12.75">
      <c r="F120" s="4"/>
      <c r="H120" s="4"/>
      <c r="J120" s="4"/>
      <c r="L120" s="4"/>
      <c r="M120" s="4"/>
      <c r="N120" s="4"/>
      <c r="O120" s="52"/>
      <c r="P120" s="3"/>
      <c r="Q120" s="3"/>
    </row>
    <row r="121" spans="6:17" ht="12.75">
      <c r="F121" s="4"/>
      <c r="H121" s="4"/>
      <c r="J121" s="4"/>
      <c r="L121" s="4"/>
      <c r="M121" s="4"/>
      <c r="N121" s="4"/>
      <c r="O121" s="52"/>
      <c r="P121" s="3"/>
      <c r="Q121" s="3"/>
    </row>
    <row r="122" spans="6:17" ht="12.75">
      <c r="F122" s="4"/>
      <c r="H122" s="4"/>
      <c r="J122" s="4"/>
      <c r="L122" s="4"/>
      <c r="M122" s="4"/>
      <c r="N122" s="4"/>
      <c r="O122" s="52"/>
      <c r="P122" s="3"/>
      <c r="Q122" s="3"/>
    </row>
    <row r="123" spans="6:17" ht="12.75">
      <c r="F123" s="4"/>
      <c r="H123" s="4"/>
      <c r="J123" s="4"/>
      <c r="L123" s="4"/>
      <c r="M123" s="4"/>
      <c r="N123" s="4"/>
      <c r="O123" s="52"/>
      <c r="P123" s="3"/>
      <c r="Q123" s="3"/>
    </row>
    <row r="124" spans="6:17" ht="12.75">
      <c r="F124" s="4"/>
      <c r="H124" s="4"/>
      <c r="J124" s="4"/>
      <c r="L124" s="4"/>
      <c r="M124" s="4"/>
      <c r="N124" s="4"/>
      <c r="O124" s="52"/>
      <c r="P124" s="3"/>
      <c r="Q124" s="3"/>
    </row>
    <row r="125" spans="6:17" ht="12.75">
      <c r="F125" s="4"/>
      <c r="H125" s="4"/>
      <c r="J125" s="4"/>
      <c r="L125" s="4"/>
      <c r="M125" s="4"/>
      <c r="N125" s="4"/>
      <c r="O125" s="52"/>
      <c r="P125" s="3"/>
      <c r="Q125" s="3"/>
    </row>
    <row r="126" spans="6:17" ht="12.75">
      <c r="F126" s="4"/>
      <c r="H126" s="4"/>
      <c r="J126" s="4"/>
      <c r="L126" s="4"/>
      <c r="M126" s="4"/>
      <c r="N126" s="4"/>
      <c r="O126" s="52"/>
      <c r="P126" s="3"/>
      <c r="Q126" s="3"/>
    </row>
    <row r="127" spans="6:17" ht="12.75">
      <c r="F127" s="4"/>
      <c r="H127" s="4"/>
      <c r="J127" s="4"/>
      <c r="L127" s="4"/>
      <c r="M127" s="4"/>
      <c r="N127" s="4"/>
      <c r="O127" s="52"/>
      <c r="P127" s="3"/>
      <c r="Q127" s="3"/>
    </row>
    <row r="128" spans="6:17" ht="12.75">
      <c r="F128" s="4"/>
      <c r="H128" s="4"/>
      <c r="J128" s="4"/>
      <c r="L128" s="4"/>
      <c r="M128" s="4"/>
      <c r="N128" s="4"/>
      <c r="O128" s="52"/>
      <c r="P128" s="3"/>
      <c r="Q128" s="3"/>
    </row>
    <row r="129" spans="6:17" ht="12.75">
      <c r="F129" s="4"/>
      <c r="H129" s="4"/>
      <c r="J129" s="4"/>
      <c r="L129" s="4"/>
      <c r="M129" s="4"/>
      <c r="N129" s="4"/>
      <c r="O129" s="52"/>
      <c r="P129" s="3"/>
      <c r="Q129" s="3"/>
    </row>
    <row r="130" spans="6:17" ht="12.75">
      <c r="F130" s="4"/>
      <c r="H130" s="4"/>
      <c r="J130" s="4"/>
      <c r="L130" s="4"/>
      <c r="M130" s="4"/>
      <c r="N130" s="4"/>
      <c r="O130" s="52"/>
      <c r="P130" s="3"/>
      <c r="Q130" s="3"/>
    </row>
    <row r="131" spans="6:17" ht="12.75">
      <c r="F131" s="4"/>
      <c r="H131" s="4"/>
      <c r="J131" s="4"/>
      <c r="L131" s="4"/>
      <c r="M131" s="4"/>
      <c r="N131" s="4"/>
      <c r="O131" s="52"/>
      <c r="P131" s="3"/>
      <c r="Q131" s="3"/>
    </row>
    <row r="132" spans="6:17" ht="12.75">
      <c r="F132" s="4"/>
      <c r="H132" s="4"/>
      <c r="J132" s="4"/>
      <c r="L132" s="4"/>
      <c r="M132" s="4"/>
      <c r="N132" s="4"/>
      <c r="O132" s="52"/>
      <c r="P132" s="3"/>
      <c r="Q132" s="3"/>
    </row>
    <row r="133" spans="6:17" ht="12.75">
      <c r="F133" s="4"/>
      <c r="H133" s="4"/>
      <c r="J133" s="4"/>
      <c r="L133" s="4"/>
      <c r="M133" s="4"/>
      <c r="N133" s="4"/>
      <c r="O133" s="52"/>
      <c r="P133" s="3"/>
      <c r="Q133" s="3"/>
    </row>
    <row r="134" spans="8:17" ht="12.75">
      <c r="H134" s="4"/>
      <c r="L134" s="4"/>
      <c r="O134" s="52"/>
      <c r="P134" s="3"/>
      <c r="Q134" s="3"/>
    </row>
    <row r="135" spans="8:17" ht="12.75">
      <c r="H135" s="4"/>
      <c r="L135" s="4"/>
      <c r="O135" s="52"/>
      <c r="P135" s="3"/>
      <c r="Q135" s="3"/>
    </row>
    <row r="136" spans="8:17" ht="12.75">
      <c r="H136" s="4"/>
      <c r="L136" s="4"/>
      <c r="O136" s="52"/>
      <c r="P136" s="3"/>
      <c r="Q136" s="3"/>
    </row>
    <row r="137" spans="8:17" ht="12.75">
      <c r="H137" s="4"/>
      <c r="L137" s="4"/>
      <c r="O137" s="52"/>
      <c r="P137" s="3"/>
      <c r="Q137" s="3"/>
    </row>
    <row r="138" spans="8:17" ht="12.75">
      <c r="H138" s="4"/>
      <c r="L138" s="4"/>
      <c r="O138" s="3"/>
      <c r="P138" s="3"/>
      <c r="Q138" s="3"/>
    </row>
    <row r="139" spans="8:17" ht="12.75">
      <c r="H139" s="4"/>
      <c r="L139" s="4"/>
      <c r="O139" s="3"/>
      <c r="P139" s="3"/>
      <c r="Q139" s="3"/>
    </row>
    <row r="140" spans="8:17" ht="12.75">
      <c r="H140" s="4"/>
      <c r="L140" s="4"/>
      <c r="O140" s="3"/>
      <c r="P140" s="3"/>
      <c r="Q140" s="3"/>
    </row>
    <row r="141" spans="8:17" ht="12.75">
      <c r="H141" s="4"/>
      <c r="L141" s="4"/>
      <c r="O141" s="3"/>
      <c r="P141" s="3"/>
      <c r="Q141" s="3"/>
    </row>
    <row r="142" spans="8:17" ht="12.75">
      <c r="H142" s="4"/>
      <c r="L142" s="4"/>
      <c r="O142" s="3"/>
      <c r="P142" s="3"/>
      <c r="Q142" s="3"/>
    </row>
    <row r="143" spans="8:17" ht="12.75">
      <c r="H143" s="4"/>
      <c r="L143" s="4"/>
      <c r="O143" s="3"/>
      <c r="P143" s="3"/>
      <c r="Q143" s="3"/>
    </row>
    <row r="144" spans="8:17" ht="12.75">
      <c r="H144" s="4"/>
      <c r="L144" s="4"/>
      <c r="O144" s="3"/>
      <c r="P144" s="3"/>
      <c r="Q144" s="3"/>
    </row>
    <row r="145" spans="8:17" ht="12.75">
      <c r="H145" s="4"/>
      <c r="L145" s="4"/>
      <c r="O145" s="3"/>
      <c r="P145" s="3"/>
      <c r="Q145" s="3"/>
    </row>
    <row r="146" spans="8:17" ht="12.75">
      <c r="H146" s="4"/>
      <c r="L146" s="4"/>
      <c r="O146" s="3"/>
      <c r="P146" s="3"/>
      <c r="Q146" s="3"/>
    </row>
    <row r="147" spans="8:17" ht="12.75">
      <c r="H147" s="4"/>
      <c r="L147" s="4"/>
      <c r="O147" s="3"/>
      <c r="P147" s="3"/>
      <c r="Q147" s="3"/>
    </row>
    <row r="148" spans="8:17" ht="12.75">
      <c r="H148" s="4"/>
      <c r="L148" s="4"/>
      <c r="O148" s="3"/>
      <c r="P148" s="3"/>
      <c r="Q148" s="3"/>
    </row>
    <row r="149" spans="8:17" ht="12.75">
      <c r="H149" s="4"/>
      <c r="L149" s="4"/>
      <c r="O149" s="3"/>
      <c r="P149" s="3"/>
      <c r="Q149" s="3"/>
    </row>
    <row r="150" spans="8:17" ht="12.75">
      <c r="H150" s="4"/>
      <c r="L150" s="4"/>
      <c r="O150" s="3"/>
      <c r="P150" s="3"/>
      <c r="Q150" s="3"/>
    </row>
    <row r="151" spans="8:17" ht="12.75">
      <c r="H151" s="4"/>
      <c r="L151" s="4"/>
      <c r="O151" s="3"/>
      <c r="P151" s="3"/>
      <c r="Q151" s="3"/>
    </row>
    <row r="152" spans="12:17" ht="12.75">
      <c r="L152" s="4"/>
      <c r="O152" s="3"/>
      <c r="P152" s="3"/>
      <c r="Q152" s="3"/>
    </row>
    <row r="153" spans="12:17" ht="12.75">
      <c r="L153" s="4"/>
      <c r="O153" s="3"/>
      <c r="P153" s="3"/>
      <c r="Q153" s="3"/>
    </row>
    <row r="154" spans="12:17" ht="12.75">
      <c r="L154" s="4"/>
      <c r="O154" s="3"/>
      <c r="P154" s="3"/>
      <c r="Q154" s="3"/>
    </row>
    <row r="155" spans="15:17" ht="12.75">
      <c r="O155" s="3"/>
      <c r="P155" s="3"/>
      <c r="Q155" s="3"/>
    </row>
    <row r="156" spans="15:17" ht="12.75">
      <c r="O156" s="3"/>
      <c r="P156" s="3"/>
      <c r="Q156" s="3"/>
    </row>
    <row r="157" spans="15:17" ht="12.75">
      <c r="O157" s="3"/>
      <c r="P157" s="3"/>
      <c r="Q157" s="3"/>
    </row>
    <row r="158" spans="15:17" ht="12.75">
      <c r="O158" s="3"/>
      <c r="P158" s="3"/>
      <c r="Q158" s="3"/>
    </row>
    <row r="159" spans="15:17" ht="12.75">
      <c r="O159" s="3"/>
      <c r="P159" s="3"/>
      <c r="Q159" s="3"/>
    </row>
    <row r="160" spans="15:17" ht="12.75">
      <c r="O160" s="3"/>
      <c r="P160" s="3"/>
      <c r="Q160" s="3"/>
    </row>
    <row r="161" spans="15:17" ht="12.75">
      <c r="O161" s="3"/>
      <c r="P161" s="3"/>
      <c r="Q161" s="3"/>
    </row>
    <row r="162" spans="15:17" ht="12.75">
      <c r="O162" s="3"/>
      <c r="P162" s="3"/>
      <c r="Q162" s="3"/>
    </row>
    <row r="163" spans="15:17" ht="12.75">
      <c r="O163" s="3"/>
      <c r="P163" s="3"/>
      <c r="Q163" s="3"/>
    </row>
    <row r="164" spans="15:17" ht="12.75">
      <c r="O164" s="3"/>
      <c r="P164" s="3"/>
      <c r="Q164" s="3"/>
    </row>
    <row r="165" spans="15:17" ht="12.75">
      <c r="O165" s="3"/>
      <c r="P165" s="3"/>
      <c r="Q165" s="3"/>
    </row>
    <row r="166" spans="15:17" ht="12.75">
      <c r="O166" s="3"/>
      <c r="P166" s="3"/>
      <c r="Q166" s="3"/>
    </row>
    <row r="167" spans="15:17" ht="12.75">
      <c r="O167" s="3"/>
      <c r="P167" s="3"/>
      <c r="Q167" s="3"/>
    </row>
    <row r="168" spans="15:17" ht="12.75">
      <c r="O168" s="3"/>
      <c r="P168" s="3"/>
      <c r="Q168" s="3"/>
    </row>
    <row r="169" spans="15:17" ht="12.75">
      <c r="O169" s="3"/>
      <c r="P169" s="3"/>
      <c r="Q169" s="3"/>
    </row>
    <row r="170" spans="15:17" ht="12.75">
      <c r="O170" s="3"/>
      <c r="P170" s="3"/>
      <c r="Q170" s="3"/>
    </row>
    <row r="171" spans="15:17" ht="12.75">
      <c r="O171" s="3"/>
      <c r="P171" s="3"/>
      <c r="Q171" s="3"/>
    </row>
    <row r="172" spans="15:17" ht="12.75">
      <c r="O172" s="3"/>
      <c r="P172" s="3"/>
      <c r="Q172" s="3"/>
    </row>
    <row r="173" spans="15:17" ht="12.75">
      <c r="O173" s="3"/>
      <c r="P173" s="3"/>
      <c r="Q173" s="3"/>
    </row>
    <row r="174" spans="15:17" ht="12.75">
      <c r="O174" s="3"/>
      <c r="P174" s="3"/>
      <c r="Q174" s="3"/>
    </row>
    <row r="175" spans="15:17" ht="12.75">
      <c r="O175" s="3"/>
      <c r="P175" s="3"/>
      <c r="Q175" s="3"/>
    </row>
    <row r="176" spans="15:17" ht="12.75">
      <c r="O176" s="3"/>
      <c r="P176" s="3"/>
      <c r="Q176" s="3"/>
    </row>
    <row r="177" spans="15:17" ht="12.75">
      <c r="O177" s="3"/>
      <c r="P177" s="3"/>
      <c r="Q177" s="3"/>
    </row>
    <row r="178" spans="15:17" ht="12.75">
      <c r="O178" s="3"/>
      <c r="P178" s="3"/>
      <c r="Q178" s="3"/>
    </row>
    <row r="179" spans="15:17" ht="12.75">
      <c r="O179" s="3"/>
      <c r="P179" s="3"/>
      <c r="Q179" s="3"/>
    </row>
    <row r="180" spans="15:17" ht="12.75">
      <c r="O180" s="3"/>
      <c r="P180" s="3"/>
      <c r="Q180" s="3"/>
    </row>
    <row r="181" spans="15:17" ht="12.75">
      <c r="O181" s="3"/>
      <c r="P181" s="3"/>
      <c r="Q181" s="3"/>
    </row>
    <row r="182" spans="15:17" ht="12.75">
      <c r="O182" s="3"/>
      <c r="P182" s="3"/>
      <c r="Q182" s="3"/>
    </row>
    <row r="183" spans="15:17" ht="12.75">
      <c r="O183" s="3"/>
      <c r="P183" s="3"/>
      <c r="Q183" s="3"/>
    </row>
    <row r="184" spans="15:17" ht="12.75">
      <c r="O184" s="3"/>
      <c r="P184" s="3"/>
      <c r="Q184" s="3"/>
    </row>
    <row r="185" spans="15:17" ht="12.75">
      <c r="O185" s="3"/>
      <c r="P185" s="3"/>
      <c r="Q185" s="3"/>
    </row>
    <row r="186" spans="15:17" ht="12.75">
      <c r="O186" s="3"/>
      <c r="P186" s="3"/>
      <c r="Q186" s="3"/>
    </row>
    <row r="187" spans="15:17" ht="12.75">
      <c r="O187" s="3"/>
      <c r="P187" s="3"/>
      <c r="Q187" s="3"/>
    </row>
    <row r="188" spans="15:17" ht="12.75">
      <c r="O188" s="3"/>
      <c r="P188" s="3"/>
      <c r="Q188" s="3"/>
    </row>
    <row r="189" spans="15:17" ht="12.75">
      <c r="O189" s="3"/>
      <c r="P189" s="3"/>
      <c r="Q189" s="3"/>
    </row>
    <row r="190" spans="15:17" ht="12.75">
      <c r="O190" s="3"/>
      <c r="P190" s="3"/>
      <c r="Q190" s="3"/>
    </row>
    <row r="191" spans="15:17" ht="12.75">
      <c r="O191" s="3"/>
      <c r="P191" s="3"/>
      <c r="Q191" s="3"/>
    </row>
    <row r="192" spans="15:17" ht="12.75">
      <c r="O192" s="3"/>
      <c r="P192" s="3"/>
      <c r="Q192" s="3"/>
    </row>
    <row r="193" spans="15:17" ht="12.75">
      <c r="O193" s="3"/>
      <c r="P193" s="3"/>
      <c r="Q193" s="3"/>
    </row>
    <row r="194" spans="15:17" ht="12.75">
      <c r="O194" s="3"/>
      <c r="P194" s="3"/>
      <c r="Q194" s="3"/>
    </row>
    <row r="195" spans="15:17" ht="12.75">
      <c r="O195" s="3"/>
      <c r="P195" s="3"/>
      <c r="Q195" s="3"/>
    </row>
    <row r="196" spans="15:17" ht="12.75">
      <c r="O196" s="3"/>
      <c r="P196" s="3"/>
      <c r="Q196" s="3"/>
    </row>
    <row r="197" spans="15:17" ht="12.75">
      <c r="O197" s="3"/>
      <c r="P197" s="3"/>
      <c r="Q197" s="3"/>
    </row>
    <row r="198" spans="15:17" ht="12.75">
      <c r="O198" s="3"/>
      <c r="P198" s="3"/>
      <c r="Q198" s="3"/>
    </row>
    <row r="199" spans="15:17" ht="12.75">
      <c r="O199" s="3"/>
      <c r="P199" s="3"/>
      <c r="Q199" s="3"/>
    </row>
    <row r="200" spans="15:17" ht="12.75">
      <c r="O200" s="3"/>
      <c r="P200" s="3"/>
      <c r="Q200" s="3"/>
    </row>
    <row r="201" spans="15:17" ht="12.75">
      <c r="O201" s="3"/>
      <c r="P201" s="3"/>
      <c r="Q201" s="3"/>
    </row>
    <row r="202" spans="15:17" ht="12.75">
      <c r="O202" s="3"/>
      <c r="P202" s="3"/>
      <c r="Q202" s="3"/>
    </row>
    <row r="203" spans="15:17" ht="12.75">
      <c r="O203" s="3"/>
      <c r="P203" s="3"/>
      <c r="Q203" s="3"/>
    </row>
    <row r="204" spans="15:17" ht="12.75">
      <c r="O204" s="3"/>
      <c r="P204" s="3"/>
      <c r="Q204" s="3"/>
    </row>
    <row r="205" spans="15:17" ht="12.75">
      <c r="O205" s="3"/>
      <c r="P205" s="3"/>
      <c r="Q205" s="3"/>
    </row>
    <row r="206" spans="15:17" ht="12.75">
      <c r="O206" s="3"/>
      <c r="P206" s="3"/>
      <c r="Q206" s="3"/>
    </row>
    <row r="207" spans="15:17" ht="12.75">
      <c r="O207" s="3"/>
      <c r="P207" s="3"/>
      <c r="Q207" s="3"/>
    </row>
    <row r="208" spans="15:17" ht="12.75">
      <c r="O208" s="3"/>
      <c r="P208" s="3"/>
      <c r="Q208" s="3"/>
    </row>
    <row r="209" spans="15:17" ht="12.75">
      <c r="O209" s="3"/>
      <c r="P209" s="3"/>
      <c r="Q209" s="3"/>
    </row>
    <row r="210" spans="15:17" ht="12.75">
      <c r="O210" s="3"/>
      <c r="P210" s="3"/>
      <c r="Q210" s="3"/>
    </row>
    <row r="211" spans="15:17" ht="12.75">
      <c r="O211" s="3"/>
      <c r="P211" s="3"/>
      <c r="Q211" s="3"/>
    </row>
    <row r="212" spans="15:17" ht="12.75">
      <c r="O212" s="3"/>
      <c r="P212" s="3"/>
      <c r="Q212" s="3"/>
    </row>
    <row r="213" spans="15:17" ht="12.75">
      <c r="O213" s="3"/>
      <c r="P213" s="3"/>
      <c r="Q213" s="3"/>
    </row>
    <row r="214" spans="15:17" ht="12.75">
      <c r="O214" s="3"/>
      <c r="P214" s="3"/>
      <c r="Q214" s="3"/>
    </row>
    <row r="215" spans="15:17" ht="12.75">
      <c r="O215" s="3"/>
      <c r="P215" s="3"/>
      <c r="Q215" s="3"/>
    </row>
    <row r="216" spans="15:17" ht="12.75">
      <c r="O216" s="3"/>
      <c r="P216" s="3"/>
      <c r="Q216" s="3"/>
    </row>
    <row r="217" spans="15:17" ht="12.75">
      <c r="O217" s="3"/>
      <c r="P217" s="3"/>
      <c r="Q217" s="3"/>
    </row>
    <row r="218" spans="15:17" ht="12.75">
      <c r="O218" s="3"/>
      <c r="P218" s="3"/>
      <c r="Q218" s="3"/>
    </row>
    <row r="219" spans="15:17" ht="12.75">
      <c r="O219" s="3"/>
      <c r="P219" s="3"/>
      <c r="Q219" s="3"/>
    </row>
    <row r="220" spans="15:17" ht="12.75">
      <c r="O220" s="3"/>
      <c r="P220" s="3"/>
      <c r="Q220" s="3"/>
    </row>
    <row r="221" spans="15:17" ht="12.75">
      <c r="O221" s="3"/>
      <c r="P221" s="3"/>
      <c r="Q221" s="3"/>
    </row>
    <row r="222" spans="15:17" ht="12.75">
      <c r="O222" s="3"/>
      <c r="P222" s="3"/>
      <c r="Q222" s="3"/>
    </row>
    <row r="223" spans="15:17" ht="12.75">
      <c r="O223" s="3"/>
      <c r="P223" s="3"/>
      <c r="Q223" s="3"/>
    </row>
    <row r="224" spans="15:17" ht="12.75">
      <c r="O224" s="3"/>
      <c r="P224" s="3"/>
      <c r="Q224" s="3"/>
    </row>
    <row r="225" spans="15:17" ht="12.75">
      <c r="O225" s="3"/>
      <c r="P225" s="3"/>
      <c r="Q225" s="3"/>
    </row>
    <row r="226" spans="15:17" ht="12.75">
      <c r="O226" s="3"/>
      <c r="P226" s="3"/>
      <c r="Q226" s="3"/>
    </row>
    <row r="227" spans="15:17" ht="12.75">
      <c r="O227" s="3"/>
      <c r="P227" s="3"/>
      <c r="Q227" s="3"/>
    </row>
    <row r="228" spans="15:17" ht="12.75">
      <c r="O228" s="3"/>
      <c r="P228" s="3"/>
      <c r="Q228" s="3"/>
    </row>
    <row r="229" spans="15:17" ht="12.75">
      <c r="O229" s="3"/>
      <c r="P229" s="3"/>
      <c r="Q229" s="3"/>
    </row>
    <row r="230" spans="15:17" ht="12.75">
      <c r="O230" s="3"/>
      <c r="P230" s="3"/>
      <c r="Q230" s="3"/>
    </row>
    <row r="231" spans="15:17" ht="12.75">
      <c r="O231" s="3"/>
      <c r="P231" s="3"/>
      <c r="Q231" s="3"/>
    </row>
    <row r="232" spans="15:17" ht="12.75">
      <c r="O232" s="3"/>
      <c r="P232" s="3"/>
      <c r="Q232" s="3"/>
    </row>
    <row r="233" spans="15:17" ht="12.75">
      <c r="O233" s="3"/>
      <c r="P233" s="3"/>
      <c r="Q233" s="3"/>
    </row>
    <row r="234" spans="15:17" ht="12.75">
      <c r="O234" s="3"/>
      <c r="P234" s="3"/>
      <c r="Q234" s="3"/>
    </row>
    <row r="235" spans="15:17" ht="12.75">
      <c r="O235" s="3"/>
      <c r="P235" s="3"/>
      <c r="Q235" s="3"/>
    </row>
    <row r="236" spans="15:17" ht="12.75">
      <c r="O236" s="3"/>
      <c r="P236" s="3"/>
      <c r="Q236" s="3"/>
    </row>
    <row r="237" spans="15:17" ht="12.75">
      <c r="O237" s="3"/>
      <c r="P237" s="3"/>
      <c r="Q237" s="3"/>
    </row>
    <row r="238" spans="15:17" ht="12.75">
      <c r="O238" s="3"/>
      <c r="P238" s="3"/>
      <c r="Q238" s="3"/>
    </row>
    <row r="239" spans="15:17" ht="12.75">
      <c r="O239" s="3"/>
      <c r="P239" s="3"/>
      <c r="Q239" s="3"/>
    </row>
    <row r="240" spans="15:17" ht="12.75">
      <c r="O240" s="3"/>
      <c r="P240" s="3"/>
      <c r="Q240" s="3"/>
    </row>
    <row r="241" spans="15:17" ht="12.75">
      <c r="O241" s="3"/>
      <c r="P241" s="3"/>
      <c r="Q241" s="3"/>
    </row>
    <row r="242" spans="15:17" ht="12.75">
      <c r="O242" s="3"/>
      <c r="P242" s="3"/>
      <c r="Q242" s="3"/>
    </row>
    <row r="243" spans="15:17" ht="12.75">
      <c r="O243" s="3"/>
      <c r="P243" s="3"/>
      <c r="Q243" s="3"/>
    </row>
    <row r="244" spans="15:17" ht="12.75">
      <c r="O244" s="3"/>
      <c r="P244" s="3"/>
      <c r="Q244" s="3"/>
    </row>
    <row r="245" spans="15:17" ht="12.75">
      <c r="O245" s="3"/>
      <c r="P245" s="3"/>
      <c r="Q245" s="3"/>
    </row>
    <row r="246" spans="15:17" ht="12.75">
      <c r="O246" s="3"/>
      <c r="P246" s="3"/>
      <c r="Q246" s="3"/>
    </row>
    <row r="247" spans="15:17" ht="12.75">
      <c r="O247" s="3"/>
      <c r="P247" s="3"/>
      <c r="Q247" s="3"/>
    </row>
    <row r="248" spans="15:17" ht="12.75">
      <c r="O248" s="3"/>
      <c r="P248" s="3"/>
      <c r="Q248" s="3"/>
    </row>
    <row r="249" spans="15:17" ht="12.75">
      <c r="O249" s="3"/>
      <c r="P249" s="3"/>
      <c r="Q249" s="3"/>
    </row>
    <row r="250" spans="15:17" ht="12.75">
      <c r="O250" s="3"/>
      <c r="P250" s="3"/>
      <c r="Q250" s="3"/>
    </row>
    <row r="251" spans="15:17" ht="12.75">
      <c r="O251" s="3"/>
      <c r="P251" s="3"/>
      <c r="Q251" s="3"/>
    </row>
    <row r="252" spans="15:17" ht="12.75">
      <c r="O252" s="3"/>
      <c r="P252" s="3"/>
      <c r="Q252" s="3"/>
    </row>
    <row r="253" spans="15:17" ht="12.75">
      <c r="O253" s="3"/>
      <c r="P253" s="3"/>
      <c r="Q253" s="3"/>
    </row>
    <row r="254" spans="15:17" ht="12.75">
      <c r="O254" s="3"/>
      <c r="P254" s="3"/>
      <c r="Q254" s="3"/>
    </row>
    <row r="255" spans="15:17" ht="12.75">
      <c r="O255" s="3"/>
      <c r="P255" s="3"/>
      <c r="Q255" s="3"/>
    </row>
    <row r="256" spans="15:17" ht="12.75">
      <c r="O256" s="3"/>
      <c r="P256" s="3"/>
      <c r="Q256" s="3"/>
    </row>
    <row r="257" spans="15:17" ht="12.75">
      <c r="O257" s="3"/>
      <c r="P257" s="3"/>
      <c r="Q257" s="3"/>
    </row>
    <row r="258" spans="15:17" ht="12.75">
      <c r="O258" s="3"/>
      <c r="P258" s="3"/>
      <c r="Q258" s="3"/>
    </row>
    <row r="259" spans="15:17" ht="12.75">
      <c r="O259" s="3"/>
      <c r="P259" s="3"/>
      <c r="Q259" s="3"/>
    </row>
    <row r="260" spans="15:17" ht="12.75">
      <c r="O260" s="3"/>
      <c r="P260" s="3"/>
      <c r="Q260" s="3"/>
    </row>
    <row r="261" spans="15:17" ht="12.75">
      <c r="O261" s="3"/>
      <c r="P261" s="3"/>
      <c r="Q261" s="3"/>
    </row>
    <row r="262" spans="15:17" ht="12.75">
      <c r="O262" s="3"/>
      <c r="P262" s="3"/>
      <c r="Q262" s="3"/>
    </row>
    <row r="263" spans="15:17" ht="12.75">
      <c r="O263" s="3"/>
      <c r="P263" s="3"/>
      <c r="Q263" s="3"/>
    </row>
    <row r="264" spans="15:17" ht="12.75">
      <c r="O264" s="3"/>
      <c r="P264" s="3"/>
      <c r="Q264" s="3"/>
    </row>
    <row r="265" spans="15:17" ht="12.75">
      <c r="O265" s="3"/>
      <c r="P265" s="3"/>
      <c r="Q265" s="3"/>
    </row>
    <row r="266" spans="15:17" ht="12.75">
      <c r="O266" s="3"/>
      <c r="P266" s="3"/>
      <c r="Q266" s="3"/>
    </row>
    <row r="267" spans="15:17" ht="12.75">
      <c r="O267" s="3"/>
      <c r="P267" s="3"/>
      <c r="Q267" s="3"/>
    </row>
    <row r="268" spans="15:17" ht="12.75">
      <c r="O268" s="3"/>
      <c r="P268" s="3"/>
      <c r="Q268" s="3"/>
    </row>
    <row r="269" spans="15:17" ht="12.75">
      <c r="O269" s="3"/>
      <c r="P269" s="3"/>
      <c r="Q269" s="3"/>
    </row>
    <row r="270" spans="15:17" ht="12.75">
      <c r="O270" s="3"/>
      <c r="P270" s="3"/>
      <c r="Q270" s="3"/>
    </row>
    <row r="271" spans="15:17" ht="12.75">
      <c r="O271" s="3"/>
      <c r="P271" s="3"/>
      <c r="Q271" s="3"/>
    </row>
    <row r="272" spans="15:17" ht="12.75">
      <c r="O272" s="3"/>
      <c r="P272" s="3"/>
      <c r="Q272" s="3"/>
    </row>
    <row r="273" spans="15:17" ht="12.75">
      <c r="O273" s="3"/>
      <c r="P273" s="3"/>
      <c r="Q273" s="3"/>
    </row>
    <row r="274" spans="15:17" ht="12.75">
      <c r="O274" s="3"/>
      <c r="P274" s="3"/>
      <c r="Q274" s="3"/>
    </row>
    <row r="275" spans="15:17" ht="12.75">
      <c r="O275" s="3"/>
      <c r="P275" s="3"/>
      <c r="Q275" s="3"/>
    </row>
    <row r="276" spans="15:17" ht="12.75">
      <c r="O276" s="3"/>
      <c r="P276" s="3"/>
      <c r="Q276" s="3"/>
    </row>
    <row r="277" spans="15:17" ht="12.75">
      <c r="O277" s="3"/>
      <c r="P277" s="3"/>
      <c r="Q277" s="3"/>
    </row>
    <row r="278" spans="15:17" ht="12.75">
      <c r="O278" s="3"/>
      <c r="P278" s="3"/>
      <c r="Q278" s="3"/>
    </row>
    <row r="279" spans="15:17" ht="12.75">
      <c r="O279" s="3"/>
      <c r="P279" s="3"/>
      <c r="Q279" s="3"/>
    </row>
    <row r="280" spans="15:17" ht="12.75">
      <c r="O280" s="3"/>
      <c r="P280" s="3"/>
      <c r="Q280" s="3"/>
    </row>
    <row r="281" spans="15:17" ht="12.75">
      <c r="O281" s="3"/>
      <c r="P281" s="3"/>
      <c r="Q281" s="3"/>
    </row>
    <row r="282" spans="15:17" ht="12.75">
      <c r="O282" s="3"/>
      <c r="P282" s="3"/>
      <c r="Q282" s="3"/>
    </row>
    <row r="283" spans="15:17" ht="12.75">
      <c r="O283" s="3"/>
      <c r="P283" s="3"/>
      <c r="Q283" s="3"/>
    </row>
    <row r="284" spans="15:17" ht="12.75">
      <c r="O284" s="3"/>
      <c r="P284" s="3"/>
      <c r="Q284" s="3"/>
    </row>
    <row r="285" spans="15:17" ht="12.75">
      <c r="O285" s="3"/>
      <c r="P285" s="3"/>
      <c r="Q285" s="3"/>
    </row>
    <row r="286" spans="15:17" ht="12.75">
      <c r="O286" s="3"/>
      <c r="P286" s="3"/>
      <c r="Q286" s="3"/>
    </row>
    <row r="287" spans="15:17" ht="12.75">
      <c r="O287" s="3"/>
      <c r="P287" s="3"/>
      <c r="Q287" s="3"/>
    </row>
    <row r="288" spans="15:17" ht="12.75">
      <c r="O288" s="3"/>
      <c r="P288" s="3"/>
      <c r="Q288" s="3"/>
    </row>
    <row r="289" spans="15:17" ht="12.75">
      <c r="O289" s="3"/>
      <c r="P289" s="3"/>
      <c r="Q289" s="3"/>
    </row>
    <row r="290" spans="15:17" ht="12.75">
      <c r="O290" s="3"/>
      <c r="P290" s="3"/>
      <c r="Q290" s="3"/>
    </row>
    <row r="291" spans="15:17" ht="12.75">
      <c r="O291" s="3"/>
      <c r="P291" s="3"/>
      <c r="Q291" s="3"/>
    </row>
    <row r="292" spans="15:17" ht="12.75">
      <c r="O292" s="3"/>
      <c r="P292" s="3"/>
      <c r="Q292" s="3"/>
    </row>
    <row r="293" spans="15:17" ht="12.75">
      <c r="O293" s="3"/>
      <c r="P293" s="3"/>
      <c r="Q293" s="3"/>
    </row>
    <row r="294" spans="15:17" ht="12.75">
      <c r="O294" s="3"/>
      <c r="P294" s="3"/>
      <c r="Q294" s="3"/>
    </row>
    <row r="295" spans="15:17" ht="12.75">
      <c r="O295" s="3"/>
      <c r="P295" s="3"/>
      <c r="Q295" s="3"/>
    </row>
    <row r="296" spans="15:17" ht="12.75">
      <c r="O296" s="3"/>
      <c r="P296" s="3"/>
      <c r="Q296" s="3"/>
    </row>
    <row r="297" spans="15:17" ht="12.75">
      <c r="O297" s="3"/>
      <c r="P297" s="3"/>
      <c r="Q297" s="3"/>
    </row>
    <row r="298" spans="15:17" ht="12.75">
      <c r="O298" s="3"/>
      <c r="P298" s="3"/>
      <c r="Q298" s="3"/>
    </row>
    <row r="299" spans="15:17" ht="12.75">
      <c r="O299" s="3"/>
      <c r="P299" s="3"/>
      <c r="Q299" s="3"/>
    </row>
    <row r="300" spans="15:17" ht="12.75">
      <c r="O300" s="3"/>
      <c r="P300" s="3"/>
      <c r="Q300" s="3"/>
    </row>
    <row r="301" spans="15:17" ht="12.75">
      <c r="O301" s="3"/>
      <c r="P301" s="3"/>
      <c r="Q301" s="3"/>
    </row>
    <row r="302" spans="15:17" ht="12.75">
      <c r="O302" s="3"/>
      <c r="P302" s="3"/>
      <c r="Q302" s="3"/>
    </row>
    <row r="303" spans="15:17" ht="12.75">
      <c r="O303" s="3"/>
      <c r="P303" s="3"/>
      <c r="Q303" s="3"/>
    </row>
    <row r="304" spans="15:17" ht="12.75">
      <c r="O304" s="3"/>
      <c r="P304" s="3"/>
      <c r="Q304" s="3"/>
    </row>
    <row r="305" spans="15:17" ht="12.75">
      <c r="O305" s="3"/>
      <c r="P305" s="3"/>
      <c r="Q305" s="3"/>
    </row>
    <row r="306" spans="15:17" ht="12.75">
      <c r="O306" s="3"/>
      <c r="P306" s="3"/>
      <c r="Q306" s="3"/>
    </row>
    <row r="307" spans="15:17" ht="12.75">
      <c r="O307" s="3"/>
      <c r="P307" s="3"/>
      <c r="Q307" s="3"/>
    </row>
    <row r="308" spans="15:17" ht="12.75">
      <c r="O308" s="3"/>
      <c r="P308" s="3"/>
      <c r="Q308" s="3"/>
    </row>
    <row r="309" spans="15:17" ht="12.75">
      <c r="O309" s="3"/>
      <c r="P309" s="3"/>
      <c r="Q309" s="3"/>
    </row>
    <row r="310" spans="15:17" ht="12.75">
      <c r="O310" s="3"/>
      <c r="P310" s="3"/>
      <c r="Q310" s="3"/>
    </row>
    <row r="311" spans="15:17" ht="12.75">
      <c r="O311" s="3"/>
      <c r="P311" s="3"/>
      <c r="Q311" s="3"/>
    </row>
    <row r="312" spans="15:17" ht="12.75">
      <c r="O312" s="3"/>
      <c r="P312" s="3"/>
      <c r="Q312" s="3"/>
    </row>
    <row r="313" spans="15:17" ht="12.75">
      <c r="O313" s="3"/>
      <c r="P313" s="3"/>
      <c r="Q313" s="3"/>
    </row>
    <row r="314" spans="15:17" ht="12.75">
      <c r="O314" s="3"/>
      <c r="P314" s="3"/>
      <c r="Q314" s="3"/>
    </row>
    <row r="315" spans="15:17" ht="12.75">
      <c r="O315" s="3"/>
      <c r="P315" s="3"/>
      <c r="Q315" s="3"/>
    </row>
    <row r="316" spans="15:17" ht="12.75">
      <c r="O316" s="3"/>
      <c r="P316" s="3"/>
      <c r="Q316" s="3"/>
    </row>
    <row r="317" spans="15:17" ht="12.75">
      <c r="O317" s="3"/>
      <c r="P317" s="3"/>
      <c r="Q317" s="3"/>
    </row>
    <row r="318" spans="15:17" ht="12.75">
      <c r="O318" s="3"/>
      <c r="P318" s="3"/>
      <c r="Q318" s="3"/>
    </row>
    <row r="319" spans="15:17" ht="12.75">
      <c r="O319" s="3"/>
      <c r="P319" s="3"/>
      <c r="Q319" s="3"/>
    </row>
    <row r="320" spans="15:17" ht="12.75">
      <c r="O320" s="3"/>
      <c r="P320" s="3"/>
      <c r="Q320" s="3"/>
    </row>
    <row r="321" spans="15:17" ht="12.75">
      <c r="O321" s="3"/>
      <c r="P321" s="3"/>
      <c r="Q321" s="3"/>
    </row>
    <row r="322" spans="15:17" ht="12.75">
      <c r="O322" s="3"/>
      <c r="P322" s="3"/>
      <c r="Q322" s="3"/>
    </row>
    <row r="323" spans="15:17" ht="12.75">
      <c r="O323" s="3"/>
      <c r="P323" s="3"/>
      <c r="Q323" s="3"/>
    </row>
    <row r="324" spans="15:17" ht="12.75">
      <c r="O324" s="3"/>
      <c r="P324" s="3"/>
      <c r="Q324" s="3"/>
    </row>
    <row r="325" spans="15:17" ht="12.75">
      <c r="O325" s="3"/>
      <c r="P325" s="3"/>
      <c r="Q325" s="3"/>
    </row>
    <row r="326" spans="15:17" ht="12.75">
      <c r="O326" s="3"/>
      <c r="P326" s="3"/>
      <c r="Q326" s="3"/>
    </row>
    <row r="327" spans="15:17" ht="12.75">
      <c r="O327" s="3"/>
      <c r="P327" s="3"/>
      <c r="Q327" s="3"/>
    </row>
    <row r="328" spans="15:17" ht="12.75">
      <c r="O328" s="3"/>
      <c r="P328" s="3"/>
      <c r="Q328" s="3"/>
    </row>
    <row r="329" spans="15:17" ht="12.75">
      <c r="O329" s="3"/>
      <c r="P329" s="3"/>
      <c r="Q329" s="3"/>
    </row>
    <row r="330" spans="15:17" ht="12.75">
      <c r="O330" s="3"/>
      <c r="P330" s="3"/>
      <c r="Q330" s="3"/>
    </row>
    <row r="331" spans="15:17" ht="12.75">
      <c r="O331" s="3"/>
      <c r="P331" s="3"/>
      <c r="Q331" s="3"/>
    </row>
    <row r="332" spans="15:17" ht="12.75">
      <c r="O332" s="3"/>
      <c r="P332" s="3"/>
      <c r="Q332" s="3"/>
    </row>
    <row r="333" spans="15:17" ht="12.75">
      <c r="O333" s="3"/>
      <c r="P333" s="3"/>
      <c r="Q333" s="3"/>
    </row>
    <row r="334" spans="15:17" ht="12.75">
      <c r="O334" s="3"/>
      <c r="P334" s="3"/>
      <c r="Q334" s="3"/>
    </row>
    <row r="335" spans="15:17" ht="12.75">
      <c r="O335" s="3"/>
      <c r="P335" s="3"/>
      <c r="Q335" s="3"/>
    </row>
    <row r="336" spans="15:17" ht="12.75">
      <c r="O336" s="3"/>
      <c r="P336" s="3"/>
      <c r="Q336" s="3"/>
    </row>
    <row r="337" spans="15:17" ht="12.75">
      <c r="O337" s="3"/>
      <c r="P337" s="3"/>
      <c r="Q337" s="3"/>
    </row>
    <row r="338" spans="15:17" ht="12.75">
      <c r="O338" s="3"/>
      <c r="P338" s="3"/>
      <c r="Q338" s="3"/>
    </row>
    <row r="339" spans="15:17" ht="12.75">
      <c r="O339" s="3"/>
      <c r="P339" s="3"/>
      <c r="Q339" s="3"/>
    </row>
    <row r="340" spans="15:17" ht="12.75">
      <c r="O340" s="3"/>
      <c r="P340" s="3"/>
      <c r="Q340" s="3"/>
    </row>
    <row r="341" spans="15:17" ht="12.75">
      <c r="O341" s="3"/>
      <c r="P341" s="3"/>
      <c r="Q341" s="3"/>
    </row>
    <row r="342" spans="15:17" ht="12.75">
      <c r="O342" s="3"/>
      <c r="P342" s="3"/>
      <c r="Q342" s="3"/>
    </row>
    <row r="343" spans="15:17" ht="12.75">
      <c r="O343" s="3"/>
      <c r="P343" s="3"/>
      <c r="Q343" s="3"/>
    </row>
    <row r="344" spans="15:17" ht="12.75">
      <c r="O344" s="3"/>
      <c r="P344" s="3"/>
      <c r="Q344" s="3"/>
    </row>
    <row r="345" spans="15:17" ht="12.75">
      <c r="O345" s="3"/>
      <c r="P345" s="3"/>
      <c r="Q345" s="3"/>
    </row>
    <row r="346" spans="15:17" ht="12.75">
      <c r="O346" s="3"/>
      <c r="P346" s="3"/>
      <c r="Q346" s="3"/>
    </row>
    <row r="347" spans="15:17" ht="12.75">
      <c r="O347" s="3"/>
      <c r="P347" s="3"/>
      <c r="Q347" s="3"/>
    </row>
    <row r="348" spans="15:17" ht="12.75">
      <c r="O348" s="3"/>
      <c r="P348" s="3"/>
      <c r="Q348" s="3"/>
    </row>
    <row r="349" spans="15:17" ht="12.75">
      <c r="O349" s="3"/>
      <c r="P349" s="3"/>
      <c r="Q349" s="3"/>
    </row>
    <row r="350" spans="15:17" ht="12.75">
      <c r="O350" s="3"/>
      <c r="P350" s="3"/>
      <c r="Q350" s="3"/>
    </row>
    <row r="351" spans="15:17" ht="12.75">
      <c r="O351" s="3"/>
      <c r="P351" s="3"/>
      <c r="Q351" s="3"/>
    </row>
    <row r="352" spans="15:17" ht="12.75">
      <c r="O352" s="3"/>
      <c r="P352" s="3"/>
      <c r="Q352" s="3"/>
    </row>
    <row r="353" spans="15:17" ht="12.75">
      <c r="O353" s="3"/>
      <c r="P353" s="3"/>
      <c r="Q353" s="3"/>
    </row>
    <row r="354" spans="15:17" ht="12.75">
      <c r="O354" s="3"/>
      <c r="P354" s="3"/>
      <c r="Q354" s="3"/>
    </row>
    <row r="355" spans="15:17" ht="12.75">
      <c r="O355" s="3"/>
      <c r="P355" s="3"/>
      <c r="Q355" s="3"/>
    </row>
    <row r="356" spans="15:17" ht="12.75">
      <c r="O356" s="3"/>
      <c r="P356" s="3"/>
      <c r="Q356" s="3"/>
    </row>
    <row r="357" spans="15:17" ht="12.75">
      <c r="O357" s="3"/>
      <c r="P357" s="3"/>
      <c r="Q357" s="3"/>
    </row>
    <row r="358" spans="15:17" ht="12.75">
      <c r="O358" s="3"/>
      <c r="P358" s="3"/>
      <c r="Q358" s="3"/>
    </row>
    <row r="359" spans="15:17" ht="12.75">
      <c r="O359" s="3"/>
      <c r="P359" s="3"/>
      <c r="Q359" s="3"/>
    </row>
    <row r="360" spans="15:17" ht="12.75">
      <c r="O360" s="3"/>
      <c r="P360" s="3"/>
      <c r="Q360" s="3"/>
    </row>
    <row r="361" spans="15:17" ht="12.75">
      <c r="O361" s="3"/>
      <c r="P361" s="3"/>
      <c r="Q361" s="3"/>
    </row>
    <row r="362" spans="15:17" ht="12.75">
      <c r="O362" s="3"/>
      <c r="P362" s="3"/>
      <c r="Q362" s="3"/>
    </row>
    <row r="363" spans="15:17" ht="12.75">
      <c r="O363" s="3"/>
      <c r="P363" s="3"/>
      <c r="Q363" s="3"/>
    </row>
    <row r="364" spans="15:17" ht="12.75">
      <c r="O364" s="3"/>
      <c r="P364" s="3"/>
      <c r="Q364" s="3"/>
    </row>
    <row r="365" spans="15:17" ht="12.75">
      <c r="O365" s="3"/>
      <c r="P365" s="3"/>
      <c r="Q365" s="3"/>
    </row>
    <row r="366" spans="15:17" ht="12.75">
      <c r="O366" s="3"/>
      <c r="P366" s="3"/>
      <c r="Q366" s="3"/>
    </row>
    <row r="367" spans="15:17" ht="12.75">
      <c r="O367" s="3"/>
      <c r="P367" s="3"/>
      <c r="Q367" s="3"/>
    </row>
    <row r="368" spans="15:17" ht="12.75">
      <c r="O368" s="3"/>
      <c r="P368" s="3"/>
      <c r="Q368" s="3"/>
    </row>
    <row r="369" spans="15:17" ht="12.75">
      <c r="O369" s="3"/>
      <c r="P369" s="3"/>
      <c r="Q369" s="3"/>
    </row>
    <row r="370" spans="15:17" ht="12.75">
      <c r="O370" s="3"/>
      <c r="P370" s="3"/>
      <c r="Q370" s="3"/>
    </row>
    <row r="371" spans="15:17" ht="12.75">
      <c r="O371" s="3"/>
      <c r="P371" s="3"/>
      <c r="Q371" s="3"/>
    </row>
    <row r="372" spans="15:17" ht="12.75">
      <c r="O372" s="3"/>
      <c r="P372" s="3"/>
      <c r="Q372" s="3"/>
    </row>
    <row r="373" spans="15:17" ht="12.75">
      <c r="O373" s="3"/>
      <c r="P373" s="3"/>
      <c r="Q373" s="3"/>
    </row>
    <row r="374" spans="15:17" ht="12.75">
      <c r="O374" s="3"/>
      <c r="P374" s="3"/>
      <c r="Q374" s="3"/>
    </row>
    <row r="375" spans="15:17" ht="12.75">
      <c r="O375" s="3"/>
      <c r="P375" s="3"/>
      <c r="Q375" s="3"/>
    </row>
    <row r="376" spans="15:17" ht="12.75">
      <c r="O376" s="3"/>
      <c r="P376" s="3"/>
      <c r="Q376" s="3"/>
    </row>
    <row r="377" spans="15:17" ht="12.75">
      <c r="O377" s="3"/>
      <c r="P377" s="3"/>
      <c r="Q377" s="3"/>
    </row>
    <row r="378" spans="15:17" ht="12.75">
      <c r="O378" s="3"/>
      <c r="P378" s="3"/>
      <c r="Q378" s="3"/>
    </row>
    <row r="379" spans="15:17" ht="12.75">
      <c r="O379" s="3"/>
      <c r="P379" s="3"/>
      <c r="Q379" s="3"/>
    </row>
    <row r="380" spans="15:17" ht="12.75">
      <c r="O380" s="3"/>
      <c r="P380" s="3"/>
      <c r="Q380" s="3"/>
    </row>
    <row r="381" spans="15:17" ht="12.75">
      <c r="O381" s="3"/>
      <c r="P381" s="3"/>
      <c r="Q381" s="3"/>
    </row>
    <row r="382" spans="15:17" ht="12.75">
      <c r="O382" s="3"/>
      <c r="P382" s="3"/>
      <c r="Q382" s="3"/>
    </row>
    <row r="383" spans="15:17" ht="12.75">
      <c r="O383" s="3"/>
      <c r="P383" s="3"/>
      <c r="Q383" s="3"/>
    </row>
    <row r="384" spans="15:17" ht="12.75">
      <c r="O384" s="3"/>
      <c r="P384" s="3"/>
      <c r="Q384" s="3"/>
    </row>
    <row r="385" spans="15:17" ht="12.75">
      <c r="O385" s="3"/>
      <c r="P385" s="3"/>
      <c r="Q385" s="3"/>
    </row>
    <row r="386" spans="15:17" ht="12.75">
      <c r="O386" s="3"/>
      <c r="P386" s="3"/>
      <c r="Q386" s="3"/>
    </row>
    <row r="387" spans="15:17" ht="12.75">
      <c r="O387" s="3"/>
      <c r="P387" s="3"/>
      <c r="Q387" s="3"/>
    </row>
    <row r="388" spans="15:17" ht="12.75">
      <c r="O388" s="3"/>
      <c r="P388" s="3"/>
      <c r="Q388" s="3"/>
    </row>
    <row r="389" spans="15:17" ht="12.75">
      <c r="O389" s="3"/>
      <c r="P389" s="3"/>
      <c r="Q389" s="3"/>
    </row>
    <row r="390" spans="15:17" ht="12.75">
      <c r="O390" s="3"/>
      <c r="P390" s="3"/>
      <c r="Q390" s="3"/>
    </row>
    <row r="391" spans="15:17" ht="12.75">
      <c r="O391" s="3"/>
      <c r="P391" s="3"/>
      <c r="Q391" s="3"/>
    </row>
    <row r="392" spans="15:17" ht="12.75">
      <c r="O392" s="3"/>
      <c r="P392" s="3"/>
      <c r="Q392" s="3"/>
    </row>
    <row r="393" spans="15:17" ht="12.75">
      <c r="O393" s="3"/>
      <c r="P393" s="3"/>
      <c r="Q393" s="3"/>
    </row>
    <row r="394" spans="15:17" ht="12.75">
      <c r="O394" s="3"/>
      <c r="P394" s="3"/>
      <c r="Q394" s="3"/>
    </row>
    <row r="395" spans="15:17" ht="12.75">
      <c r="O395" s="3"/>
      <c r="P395" s="3"/>
      <c r="Q395" s="3"/>
    </row>
    <row r="396" spans="15:17" ht="12.75">
      <c r="O396" s="3"/>
      <c r="P396" s="3"/>
      <c r="Q396" s="3"/>
    </row>
    <row r="397" spans="15:17" ht="12.75">
      <c r="O397" s="3"/>
      <c r="P397" s="3"/>
      <c r="Q397" s="3"/>
    </row>
    <row r="398" spans="15:17" ht="12.75">
      <c r="O398" s="3"/>
      <c r="P398" s="3"/>
      <c r="Q398" s="3"/>
    </row>
    <row r="399" spans="15:17" ht="12.75">
      <c r="O399" s="3"/>
      <c r="P399" s="3"/>
      <c r="Q399" s="3"/>
    </row>
    <row r="400" spans="15:17" ht="12.75">
      <c r="O400" s="3"/>
      <c r="P400" s="3"/>
      <c r="Q400" s="3"/>
    </row>
    <row r="401" spans="15:17" ht="12.75">
      <c r="O401" s="3"/>
      <c r="P401" s="3"/>
      <c r="Q401" s="3"/>
    </row>
    <row r="402" spans="15:17" ht="12.75">
      <c r="O402" s="3"/>
      <c r="P402" s="3"/>
      <c r="Q402" s="3"/>
    </row>
    <row r="403" spans="15:17" ht="12.75">
      <c r="O403" s="3"/>
      <c r="P403" s="3"/>
      <c r="Q403" s="3"/>
    </row>
    <row r="404" spans="15:17" ht="12.75">
      <c r="O404" s="3"/>
      <c r="P404" s="3"/>
      <c r="Q404" s="3"/>
    </row>
    <row r="405" spans="15:17" ht="12.75">
      <c r="O405" s="3"/>
      <c r="P405" s="3"/>
      <c r="Q405" s="3"/>
    </row>
    <row r="406" spans="15:17" ht="12.75">
      <c r="O406" s="3"/>
      <c r="P406" s="3"/>
      <c r="Q406" s="3"/>
    </row>
    <row r="407" spans="15:17" ht="12.75">
      <c r="O407" s="3"/>
      <c r="P407" s="3"/>
      <c r="Q407" s="3"/>
    </row>
    <row r="408" spans="15:17" ht="12.75">
      <c r="O408" s="3"/>
      <c r="P408" s="3"/>
      <c r="Q408" s="3"/>
    </row>
    <row r="409" spans="15:17" ht="12.75">
      <c r="O409" s="3"/>
      <c r="P409" s="3"/>
      <c r="Q409" s="3"/>
    </row>
    <row r="410" spans="15:17" ht="12.75">
      <c r="O410" s="3"/>
      <c r="P410" s="3"/>
      <c r="Q410" s="3"/>
    </row>
    <row r="411" spans="15:17" ht="12.75">
      <c r="O411" s="3"/>
      <c r="P411" s="3"/>
      <c r="Q411" s="3"/>
    </row>
    <row r="412" spans="15:17" ht="12.75">
      <c r="O412" s="3"/>
      <c r="P412" s="3"/>
      <c r="Q412" s="3"/>
    </row>
    <row r="413" spans="15:17" ht="12.75">
      <c r="O413" s="3"/>
      <c r="P413" s="3"/>
      <c r="Q413" s="3"/>
    </row>
    <row r="414" spans="15:17" ht="12.75">
      <c r="O414" s="3"/>
      <c r="P414" s="3"/>
      <c r="Q414" s="3"/>
    </row>
    <row r="415" spans="15:17" ht="12.75">
      <c r="O415" s="3"/>
      <c r="P415" s="3"/>
      <c r="Q415" s="3"/>
    </row>
    <row r="416" spans="15:17" ht="12.75">
      <c r="O416" s="3"/>
      <c r="P416" s="3"/>
      <c r="Q416" s="3"/>
    </row>
    <row r="417" spans="15:17" ht="12.75">
      <c r="O417" s="3"/>
      <c r="P417" s="3"/>
      <c r="Q417" s="3"/>
    </row>
    <row r="418" spans="15:17" ht="12.75">
      <c r="O418" s="3"/>
      <c r="P418" s="3"/>
      <c r="Q418" s="3"/>
    </row>
    <row r="419" spans="15:17" ht="12.75">
      <c r="O419" s="3"/>
      <c r="P419" s="3"/>
      <c r="Q419" s="3"/>
    </row>
    <row r="420" spans="15:17" ht="12.75">
      <c r="O420" s="3"/>
      <c r="P420" s="3"/>
      <c r="Q420" s="3"/>
    </row>
    <row r="421" spans="15:17" ht="12.75">
      <c r="O421" s="3"/>
      <c r="P421" s="3"/>
      <c r="Q421" s="3"/>
    </row>
    <row r="422" spans="15:17" ht="12.75">
      <c r="O422" s="3"/>
      <c r="P422" s="3"/>
      <c r="Q422" s="3"/>
    </row>
    <row r="423" spans="15:17" ht="12.75">
      <c r="O423" s="3"/>
      <c r="P423" s="3"/>
      <c r="Q423" s="3"/>
    </row>
    <row r="424" spans="15:17" ht="12.75">
      <c r="O424" s="3"/>
      <c r="P424" s="3"/>
      <c r="Q424" s="3"/>
    </row>
    <row r="425" spans="15:17" ht="12.75">
      <c r="O425" s="3"/>
      <c r="P425" s="3"/>
      <c r="Q425" s="3"/>
    </row>
    <row r="426" spans="15:17" ht="12.75">
      <c r="O426" s="3"/>
      <c r="P426" s="3"/>
      <c r="Q426" s="3"/>
    </row>
    <row r="427" spans="15:17" ht="12.75">
      <c r="O427" s="3"/>
      <c r="P427" s="3"/>
      <c r="Q427" s="3"/>
    </row>
    <row r="428" spans="15:17" ht="12.75">
      <c r="O428" s="3"/>
      <c r="P428" s="3"/>
      <c r="Q428" s="3"/>
    </row>
    <row r="429" spans="15:17" ht="12.75">
      <c r="O429" s="3"/>
      <c r="P429" s="3"/>
      <c r="Q429" s="3"/>
    </row>
    <row r="430" spans="15:17" ht="12.75">
      <c r="O430" s="3"/>
      <c r="P430" s="3"/>
      <c r="Q430" s="3"/>
    </row>
    <row r="431" spans="15:17" ht="12.75">
      <c r="O431" s="3"/>
      <c r="P431" s="3"/>
      <c r="Q431" s="3"/>
    </row>
    <row r="432" spans="15:17" ht="12.75">
      <c r="O432" s="3"/>
      <c r="P432" s="3"/>
      <c r="Q432" s="3"/>
    </row>
    <row r="433" spans="15:17" ht="12.75">
      <c r="O433" s="3"/>
      <c r="P433" s="3"/>
      <c r="Q433" s="3"/>
    </row>
    <row r="434" spans="15:17" ht="12.75">
      <c r="O434" s="3"/>
      <c r="P434" s="3"/>
      <c r="Q434" s="3"/>
    </row>
    <row r="435" spans="15:17" ht="12.75">
      <c r="O435" s="3"/>
      <c r="P435" s="3"/>
      <c r="Q435" s="3"/>
    </row>
    <row r="436" spans="15:17" ht="12.75">
      <c r="O436" s="3"/>
      <c r="P436" s="3"/>
      <c r="Q436" s="3"/>
    </row>
    <row r="437" spans="15:17" ht="12.75">
      <c r="O437" s="3"/>
      <c r="P437" s="3"/>
      <c r="Q437" s="3"/>
    </row>
    <row r="438" spans="15:17" ht="12.75">
      <c r="O438" s="3"/>
      <c r="P438" s="3"/>
      <c r="Q438" s="3"/>
    </row>
    <row r="439" spans="15:17" ht="12.75">
      <c r="O439" s="3"/>
      <c r="P439" s="3"/>
      <c r="Q439" s="3"/>
    </row>
    <row r="440" spans="15:17" ht="12.75">
      <c r="O440" s="3"/>
      <c r="P440" s="3"/>
      <c r="Q440" s="3"/>
    </row>
    <row r="441" spans="15:17" ht="12.75">
      <c r="O441" s="3"/>
      <c r="P441" s="3"/>
      <c r="Q441" s="3"/>
    </row>
    <row r="442" spans="15:17" ht="12.75">
      <c r="O442" s="3"/>
      <c r="P442" s="3"/>
      <c r="Q442" s="3"/>
    </row>
    <row r="443" spans="15:17" ht="12.75">
      <c r="O443" s="3"/>
      <c r="P443" s="3"/>
      <c r="Q443" s="3"/>
    </row>
    <row r="444" spans="15:17" ht="12.75">
      <c r="O444" s="3"/>
      <c r="P444" s="3"/>
      <c r="Q444" s="3"/>
    </row>
    <row r="445" spans="15:17" ht="12.75">
      <c r="O445" s="3"/>
      <c r="P445" s="3"/>
      <c r="Q445" s="3"/>
    </row>
    <row r="446" spans="15:17" ht="12.75">
      <c r="O446" s="3"/>
      <c r="P446" s="3"/>
      <c r="Q446" s="3"/>
    </row>
    <row r="447" spans="15:17" ht="12.75">
      <c r="O447" s="3"/>
      <c r="P447" s="3"/>
      <c r="Q447" s="3"/>
    </row>
    <row r="448" spans="15:17" ht="12.75">
      <c r="O448" s="3"/>
      <c r="P448" s="3"/>
      <c r="Q448" s="3"/>
    </row>
    <row r="449" spans="15:17" ht="12.75">
      <c r="O449" s="3"/>
      <c r="P449" s="3"/>
      <c r="Q449" s="3"/>
    </row>
    <row r="450" spans="15:17" ht="12.75">
      <c r="O450" s="3"/>
      <c r="P450" s="3"/>
      <c r="Q450" s="3"/>
    </row>
    <row r="451" spans="15:17" ht="12.75">
      <c r="O451" s="3"/>
      <c r="P451" s="3"/>
      <c r="Q451" s="3"/>
    </row>
    <row r="452" spans="15:17" ht="12.75">
      <c r="O452" s="3"/>
      <c r="P452" s="3"/>
      <c r="Q452" s="3"/>
    </row>
    <row r="453" spans="15:17" ht="12.75">
      <c r="O453" s="3"/>
      <c r="P453" s="3"/>
      <c r="Q453" s="3"/>
    </row>
    <row r="454" spans="15:17" ht="12.75">
      <c r="O454" s="3"/>
      <c r="P454" s="3"/>
      <c r="Q454" s="3"/>
    </row>
    <row r="455" spans="15:17" ht="12.75">
      <c r="O455" s="3"/>
      <c r="P455" s="3"/>
      <c r="Q455" s="3"/>
    </row>
    <row r="456" spans="15:17" ht="12.75">
      <c r="O456" s="3"/>
      <c r="P456" s="3"/>
      <c r="Q456" s="3"/>
    </row>
    <row r="457" spans="15:17" ht="12.75">
      <c r="O457" s="3"/>
      <c r="P457" s="3"/>
      <c r="Q457" s="3"/>
    </row>
    <row r="458" spans="15:17" ht="12.75">
      <c r="O458" s="3"/>
      <c r="P458" s="3"/>
      <c r="Q458" s="3"/>
    </row>
    <row r="459" spans="15:17" ht="12.75">
      <c r="O459" s="3"/>
      <c r="P459" s="3"/>
      <c r="Q459" s="3"/>
    </row>
    <row r="460" spans="15:17" ht="12.75">
      <c r="O460" s="3"/>
      <c r="P460" s="3"/>
      <c r="Q460" s="3"/>
    </row>
    <row r="461" spans="15:17" ht="12.75">
      <c r="O461" s="3"/>
      <c r="P461" s="3"/>
      <c r="Q461" s="3"/>
    </row>
    <row r="462" spans="15:17" ht="12.75">
      <c r="O462" s="3"/>
      <c r="P462" s="3"/>
      <c r="Q462" s="3"/>
    </row>
    <row r="463" spans="15:17" ht="12.75">
      <c r="O463" s="3"/>
      <c r="P463" s="3"/>
      <c r="Q463" s="3"/>
    </row>
    <row r="464" spans="15:17" ht="12.75">
      <c r="O464" s="3"/>
      <c r="P464" s="3"/>
      <c r="Q464" s="3"/>
    </row>
    <row r="465" spans="15:17" ht="12.75">
      <c r="O465" s="3"/>
      <c r="P465" s="3"/>
      <c r="Q465" s="3"/>
    </row>
    <row r="466" spans="15:17" ht="12.75">
      <c r="O466" s="3"/>
      <c r="P466" s="3"/>
      <c r="Q466" s="3"/>
    </row>
    <row r="467" spans="15:17" ht="12.75">
      <c r="O467" s="3"/>
      <c r="P467" s="3"/>
      <c r="Q467" s="3"/>
    </row>
    <row r="468" spans="15:17" ht="12.75">
      <c r="O468" s="3"/>
      <c r="P468" s="3"/>
      <c r="Q468" s="3"/>
    </row>
    <row r="469" spans="15:17" ht="12.75">
      <c r="O469" s="3"/>
      <c r="P469" s="3"/>
      <c r="Q469" s="3"/>
    </row>
    <row r="470" spans="15:17" ht="12.75">
      <c r="O470" s="3"/>
      <c r="P470" s="3"/>
      <c r="Q470" s="3"/>
    </row>
    <row r="471" spans="15:17" ht="12.75">
      <c r="O471" s="3"/>
      <c r="P471" s="3"/>
      <c r="Q471" s="3"/>
    </row>
    <row r="472" spans="15:17" ht="12.75">
      <c r="O472" s="3"/>
      <c r="P472" s="3"/>
      <c r="Q472" s="3"/>
    </row>
    <row r="473" spans="15:17" ht="12.75">
      <c r="O473" s="3"/>
      <c r="P473" s="3"/>
      <c r="Q473" s="3"/>
    </row>
    <row r="474" spans="15:17" ht="12.75">
      <c r="O474" s="3"/>
      <c r="P474" s="3"/>
      <c r="Q474" s="3"/>
    </row>
    <row r="475" spans="15:17" ht="12.75">
      <c r="O475" s="3"/>
      <c r="P475" s="3"/>
      <c r="Q475" s="3"/>
    </row>
    <row r="476" spans="15:17" ht="12.75">
      <c r="O476" s="3"/>
      <c r="P476" s="3"/>
      <c r="Q476" s="3"/>
    </row>
    <row r="477" spans="15:17" ht="12.75">
      <c r="O477" s="3"/>
      <c r="P477" s="3"/>
      <c r="Q477" s="3"/>
    </row>
    <row r="478" spans="15:17" ht="12.75">
      <c r="O478" s="3"/>
      <c r="P478" s="3"/>
      <c r="Q478" s="3"/>
    </row>
    <row r="479" spans="15:17" ht="12.75">
      <c r="O479" s="3"/>
      <c r="P479" s="3"/>
      <c r="Q479" s="3"/>
    </row>
    <row r="480" spans="15:17" ht="12.75">
      <c r="O480" s="3"/>
      <c r="P480" s="3"/>
      <c r="Q480" s="3"/>
    </row>
    <row r="481" spans="15:17" ht="12.75">
      <c r="O481" s="3"/>
      <c r="P481" s="3"/>
      <c r="Q481" s="3"/>
    </row>
    <row r="482" spans="15:17" ht="12.75">
      <c r="O482" s="3"/>
      <c r="P482" s="3"/>
      <c r="Q482" s="3"/>
    </row>
    <row r="483" spans="15:17" ht="12.75">
      <c r="O483" s="3"/>
      <c r="P483" s="3"/>
      <c r="Q483" s="3"/>
    </row>
    <row r="484" spans="15:17" ht="12.75">
      <c r="O484" s="3"/>
      <c r="P484" s="3"/>
      <c r="Q484" s="3"/>
    </row>
    <row r="485" spans="15:17" ht="12.75">
      <c r="O485" s="3"/>
      <c r="P485" s="3"/>
      <c r="Q485" s="3"/>
    </row>
    <row r="486" spans="15:17" ht="12.75">
      <c r="O486" s="3"/>
      <c r="P486" s="3"/>
      <c r="Q486" s="3"/>
    </row>
    <row r="487" spans="15:17" ht="12.75">
      <c r="O487" s="3"/>
      <c r="P487" s="3"/>
      <c r="Q487" s="3"/>
    </row>
    <row r="488" spans="15:17" ht="12.75">
      <c r="O488" s="3"/>
      <c r="P488" s="3"/>
      <c r="Q488" s="3"/>
    </row>
    <row r="489" spans="15:17" ht="12.75">
      <c r="O489" s="3"/>
      <c r="P489" s="3"/>
      <c r="Q489" s="3"/>
    </row>
    <row r="490" spans="15:17" ht="12.75">
      <c r="O490" s="3"/>
      <c r="P490" s="3"/>
      <c r="Q490" s="3"/>
    </row>
    <row r="491" spans="15:17" ht="12.75">
      <c r="O491" s="3"/>
      <c r="P491" s="3"/>
      <c r="Q491" s="3"/>
    </row>
    <row r="492" spans="15:17" ht="12.75">
      <c r="O492" s="3"/>
      <c r="P492" s="3"/>
      <c r="Q492" s="3"/>
    </row>
    <row r="493" spans="15:17" ht="12.75">
      <c r="O493" s="3"/>
      <c r="P493" s="3"/>
      <c r="Q493" s="3"/>
    </row>
    <row r="494" spans="15:17" ht="12.75">
      <c r="O494" s="3"/>
      <c r="P494" s="3"/>
      <c r="Q494" s="3"/>
    </row>
    <row r="495" spans="15:17" ht="12.75">
      <c r="O495" s="3"/>
      <c r="P495" s="3"/>
      <c r="Q495" s="3"/>
    </row>
    <row r="496" spans="15:17" ht="12.75">
      <c r="O496" s="3"/>
      <c r="P496" s="3"/>
      <c r="Q496" s="3"/>
    </row>
    <row r="497" spans="15:17" ht="12.75">
      <c r="O497" s="3"/>
      <c r="P497" s="3"/>
      <c r="Q497" s="3"/>
    </row>
    <row r="498" spans="15:17" ht="12.75">
      <c r="O498" s="3"/>
      <c r="P498" s="3"/>
      <c r="Q498" s="3"/>
    </row>
    <row r="499" spans="15:17" ht="12.75">
      <c r="O499" s="3"/>
      <c r="P499" s="3"/>
      <c r="Q499" s="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5536"/>
  <sheetViews>
    <sheetView zoomScalePageLayoutView="0" workbookViewId="0" topLeftCell="A1">
      <selection activeCell="A15" sqref="A15"/>
    </sheetView>
  </sheetViews>
  <sheetFormatPr defaultColWidth="9.140625" defaultRowHeight="12.75"/>
  <cols>
    <col min="2" max="2" width="32.57421875" style="0" customWidth="1"/>
    <col min="3" max="3" width="13.8515625" style="0" customWidth="1"/>
  </cols>
  <sheetData>
    <row r="1" spans="1:7" ht="23.25">
      <c r="A1" s="7" t="s">
        <v>21</v>
      </c>
      <c r="D1" s="38"/>
      <c r="E1" s="5"/>
      <c r="F1" s="6"/>
      <c r="G1" s="5"/>
    </row>
    <row r="2" spans="1:6" ht="12.75">
      <c r="A2" s="5"/>
      <c r="C2" s="5"/>
      <c r="D2" s="38"/>
      <c r="E2" s="5"/>
      <c r="F2" s="5"/>
    </row>
    <row r="3" spans="1:6" ht="15">
      <c r="A3" s="9" t="s">
        <v>10</v>
      </c>
      <c r="B3" s="10" t="s">
        <v>11</v>
      </c>
      <c r="C3" s="9" t="s">
        <v>12</v>
      </c>
      <c r="D3" s="11" t="s">
        <v>13</v>
      </c>
      <c r="E3" s="9" t="s">
        <v>7</v>
      </c>
      <c r="F3" s="9" t="s">
        <v>14</v>
      </c>
    </row>
    <row r="4" spans="1:6" ht="12.75">
      <c r="A4" s="12"/>
      <c r="B4" s="20" t="s">
        <v>204</v>
      </c>
      <c r="C4" s="26" t="s">
        <v>45</v>
      </c>
      <c r="D4" s="13">
        <v>45.47</v>
      </c>
      <c r="E4" s="12">
        <v>5</v>
      </c>
      <c r="F4" s="12"/>
    </row>
    <row r="5" spans="1:6" ht="12.75">
      <c r="A5" s="12"/>
      <c r="B5" s="20" t="s">
        <v>205</v>
      </c>
      <c r="C5" s="26" t="s">
        <v>40</v>
      </c>
      <c r="D5" s="13">
        <v>39.53</v>
      </c>
      <c r="E5" s="12">
        <v>2</v>
      </c>
      <c r="F5" s="12"/>
    </row>
    <row r="6" spans="1:6" ht="12.75">
      <c r="A6" s="14"/>
      <c r="B6" s="20" t="s">
        <v>206</v>
      </c>
      <c r="C6" s="26" t="s">
        <v>40</v>
      </c>
      <c r="D6" s="15">
        <v>46.42</v>
      </c>
      <c r="E6" s="12">
        <v>6</v>
      </c>
      <c r="F6" s="14"/>
    </row>
    <row r="7" spans="1:6" ht="12.75">
      <c r="A7" s="12"/>
      <c r="B7" s="29" t="s">
        <v>225</v>
      </c>
      <c r="C7" s="26" t="s">
        <v>25</v>
      </c>
      <c r="D7" s="13">
        <v>42.26</v>
      </c>
      <c r="E7" s="12">
        <v>3</v>
      </c>
      <c r="F7" s="12"/>
    </row>
    <row r="8" spans="1:6" ht="12.75">
      <c r="A8" s="12"/>
      <c r="B8" s="29" t="s">
        <v>226</v>
      </c>
      <c r="C8" s="26" t="s">
        <v>45</v>
      </c>
      <c r="D8" s="13">
        <v>39.07</v>
      </c>
      <c r="E8" s="12">
        <v>1</v>
      </c>
      <c r="F8" s="12"/>
    </row>
    <row r="9" spans="1:6" ht="12.75">
      <c r="A9" s="12"/>
      <c r="B9" s="20" t="s">
        <v>207</v>
      </c>
      <c r="C9" s="26" t="s">
        <v>62</v>
      </c>
      <c r="D9" s="13">
        <v>43.23</v>
      </c>
      <c r="E9" s="12">
        <v>4</v>
      </c>
      <c r="F9" s="12"/>
    </row>
    <row r="10" spans="1:6" ht="12.75">
      <c r="A10" s="12"/>
      <c r="B10" s="18"/>
      <c r="C10" s="12"/>
      <c r="D10" s="13"/>
      <c r="E10" s="12"/>
      <c r="F10" s="12"/>
    </row>
    <row r="11" spans="1:6" ht="12.75">
      <c r="A11" s="12"/>
      <c r="B11" s="18"/>
      <c r="C11" s="12"/>
      <c r="D11" s="13"/>
      <c r="E11" s="12"/>
      <c r="F11" s="12"/>
    </row>
    <row r="12" spans="1:6" ht="12.75">
      <c r="A12" s="12"/>
      <c r="B12" s="18"/>
      <c r="C12" s="12"/>
      <c r="D12" s="13"/>
      <c r="E12" s="12"/>
      <c r="F12" s="12"/>
    </row>
    <row r="13" spans="1:6" ht="12.75">
      <c r="A13" s="12"/>
      <c r="B13" s="18"/>
      <c r="C13" s="12"/>
      <c r="D13" s="13"/>
      <c r="E13" s="12"/>
      <c r="F13" s="12"/>
    </row>
    <row r="65536" ht="12.75">
      <c r="D65536" s="39">
        <f>SUM(D1:D65535)</f>
        <v>255.98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15" sqref="A15"/>
    </sheetView>
  </sheetViews>
  <sheetFormatPr defaultColWidth="9.140625" defaultRowHeight="12.75"/>
  <cols>
    <col min="2" max="2" width="39.28125" style="0" customWidth="1"/>
    <col min="3" max="3" width="13.7109375" style="0" customWidth="1"/>
  </cols>
  <sheetData>
    <row r="1" spans="1:7" ht="23.25">
      <c r="A1" s="7" t="s">
        <v>22</v>
      </c>
      <c r="D1" s="8"/>
      <c r="E1" s="5"/>
      <c r="F1" s="6"/>
      <c r="G1" s="5"/>
    </row>
    <row r="2" spans="1:6" ht="12.75">
      <c r="A2" s="5"/>
      <c r="C2" s="5"/>
      <c r="D2" s="8"/>
      <c r="E2" s="5"/>
      <c r="F2" s="5"/>
    </row>
    <row r="3" spans="1:6" ht="15">
      <c r="A3" s="9" t="s">
        <v>10</v>
      </c>
      <c r="B3" s="10" t="s">
        <v>11</v>
      </c>
      <c r="C3" s="9" t="s">
        <v>12</v>
      </c>
      <c r="D3" s="11" t="s">
        <v>13</v>
      </c>
      <c r="E3" s="9" t="s">
        <v>7</v>
      </c>
      <c r="F3" s="9" t="s">
        <v>14</v>
      </c>
    </row>
    <row r="4" spans="1:6" ht="12.75">
      <c r="A4" s="12"/>
      <c r="B4" s="61" t="s">
        <v>221</v>
      </c>
      <c r="C4" s="62" t="s">
        <v>45</v>
      </c>
      <c r="D4" s="13">
        <v>40.93</v>
      </c>
      <c r="E4" s="21">
        <v>4</v>
      </c>
      <c r="F4" s="12"/>
    </row>
    <row r="5" spans="1:6" ht="12.75">
      <c r="A5" s="12"/>
      <c r="B5" s="3" t="s">
        <v>222</v>
      </c>
      <c r="C5" s="12" t="s">
        <v>62</v>
      </c>
      <c r="D5" s="13">
        <v>38.92</v>
      </c>
      <c r="E5" s="21">
        <v>3</v>
      </c>
      <c r="F5" s="12"/>
    </row>
    <row r="6" spans="1:6" ht="12.75">
      <c r="A6" s="12"/>
      <c r="B6" s="18" t="s">
        <v>223</v>
      </c>
      <c r="C6" s="12" t="s">
        <v>25</v>
      </c>
      <c r="D6" s="34">
        <v>37.16</v>
      </c>
      <c r="E6" s="21">
        <v>1</v>
      </c>
      <c r="F6" s="12"/>
    </row>
    <row r="7" spans="1:6" ht="12.75">
      <c r="A7" s="14"/>
      <c r="B7" s="18" t="s">
        <v>224</v>
      </c>
      <c r="C7" s="12" t="s">
        <v>45</v>
      </c>
      <c r="D7" s="13">
        <v>37.38</v>
      </c>
      <c r="E7" s="21">
        <v>2</v>
      </c>
      <c r="F7" s="14"/>
    </row>
    <row r="8" spans="1:6" ht="12.75">
      <c r="A8" s="12"/>
      <c r="B8" s="18"/>
      <c r="C8" s="12"/>
      <c r="D8" s="15"/>
      <c r="E8" s="21"/>
      <c r="F8" s="12"/>
    </row>
    <row r="9" spans="1:6" ht="12.75">
      <c r="A9" s="12"/>
      <c r="B9" s="18"/>
      <c r="C9" s="12"/>
      <c r="D9" s="13"/>
      <c r="E9" s="21"/>
      <c r="F9" s="12"/>
    </row>
    <row r="10" spans="1:6" ht="12.75">
      <c r="A10" s="12"/>
      <c r="B10" s="18"/>
      <c r="C10" s="12"/>
      <c r="D10" s="13"/>
      <c r="E10" s="21"/>
      <c r="F10" s="12"/>
    </row>
    <row r="11" spans="1:6" ht="12.75">
      <c r="A11" s="12"/>
      <c r="B11" s="18"/>
      <c r="C11" s="12"/>
      <c r="D11" s="13"/>
      <c r="E11" s="21"/>
      <c r="F11" s="12"/>
    </row>
    <row r="12" spans="1:6" ht="12.75">
      <c r="A12" s="12"/>
      <c r="B12" s="18"/>
      <c r="C12" s="12"/>
      <c r="D12" s="13"/>
      <c r="E12" s="21"/>
      <c r="F12" s="12"/>
    </row>
    <row r="13" spans="1:6" ht="12.75">
      <c r="A13" s="12"/>
      <c r="B13" s="18"/>
      <c r="C13" s="12"/>
      <c r="D13" s="13"/>
      <c r="E13" s="21"/>
      <c r="F13" s="1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15" sqref="A15"/>
    </sheetView>
  </sheetViews>
  <sheetFormatPr defaultColWidth="9.140625" defaultRowHeight="12.75"/>
  <cols>
    <col min="2" max="2" width="44.28125" style="0" customWidth="1"/>
    <col min="3" max="3" width="13.8515625" style="0" customWidth="1"/>
  </cols>
  <sheetData>
    <row r="1" spans="1:7" ht="23.25">
      <c r="A1" s="7" t="s">
        <v>23</v>
      </c>
      <c r="D1" s="8"/>
      <c r="E1" s="5"/>
      <c r="F1" s="6"/>
      <c r="G1" s="6"/>
    </row>
    <row r="2" spans="1:6" ht="12.75">
      <c r="A2" s="5"/>
      <c r="C2" s="5"/>
      <c r="D2" s="8"/>
      <c r="E2" s="5"/>
      <c r="F2" s="5"/>
    </row>
    <row r="3" spans="1:6" ht="15">
      <c r="A3" s="9" t="s">
        <v>10</v>
      </c>
      <c r="B3" s="10" t="s">
        <v>11</v>
      </c>
      <c r="C3" s="9" t="s">
        <v>12</v>
      </c>
      <c r="D3" s="11" t="s">
        <v>13</v>
      </c>
      <c r="E3" s="31" t="s">
        <v>7</v>
      </c>
      <c r="F3" s="23" t="s">
        <v>14</v>
      </c>
    </row>
    <row r="4" spans="1:6" ht="12.75">
      <c r="A4" s="12"/>
      <c r="B4" s="20" t="s">
        <v>208</v>
      </c>
      <c r="C4" s="26" t="s">
        <v>62</v>
      </c>
      <c r="D4" s="13">
        <v>38.66</v>
      </c>
      <c r="E4" s="32">
        <v>2</v>
      </c>
      <c r="F4" s="26"/>
    </row>
    <row r="5" spans="1:6" ht="12.75">
      <c r="A5" s="16"/>
      <c r="B5" s="20" t="s">
        <v>209</v>
      </c>
      <c r="C5" s="26" t="s">
        <v>25</v>
      </c>
      <c r="D5" s="17">
        <v>43.72</v>
      </c>
      <c r="E5" s="32">
        <v>7</v>
      </c>
      <c r="F5" s="33"/>
    </row>
    <row r="6" spans="1:6" ht="12.75">
      <c r="A6" s="16"/>
      <c r="B6" s="29" t="s">
        <v>210</v>
      </c>
      <c r="C6" s="26" t="s">
        <v>40</v>
      </c>
      <c r="D6" s="17">
        <v>40</v>
      </c>
      <c r="E6" s="32">
        <v>4</v>
      </c>
      <c r="F6" s="33"/>
    </row>
    <row r="7" spans="1:6" ht="12.75">
      <c r="A7" s="14"/>
      <c r="B7" s="42" t="s">
        <v>211</v>
      </c>
      <c r="C7" s="33" t="s">
        <v>25</v>
      </c>
      <c r="D7" s="34">
        <v>39.65</v>
      </c>
      <c r="E7" s="32">
        <v>3</v>
      </c>
      <c r="F7" s="28"/>
    </row>
    <row r="8" spans="1:6" ht="12.75">
      <c r="A8" s="12"/>
      <c r="B8" s="29" t="s">
        <v>212</v>
      </c>
      <c r="C8" s="28" t="s">
        <v>45</v>
      </c>
      <c r="D8" s="15">
        <v>40.62</v>
      </c>
      <c r="E8" s="32">
        <v>5</v>
      </c>
      <c r="F8" s="26"/>
    </row>
    <row r="9" spans="1:6" ht="12.75">
      <c r="A9" s="12"/>
      <c r="B9" s="18" t="s">
        <v>213</v>
      </c>
      <c r="C9" s="12" t="s">
        <v>71</v>
      </c>
      <c r="D9" s="13">
        <v>42.27</v>
      </c>
      <c r="E9" s="32">
        <v>6</v>
      </c>
      <c r="F9" s="26"/>
    </row>
    <row r="10" spans="1:6" ht="12.75">
      <c r="A10" s="12"/>
      <c r="B10" s="18" t="s">
        <v>214</v>
      </c>
      <c r="C10" s="12" t="s">
        <v>45</v>
      </c>
      <c r="D10" s="13">
        <v>38.03</v>
      </c>
      <c r="E10" s="32">
        <v>1</v>
      </c>
      <c r="F10" s="26"/>
    </row>
    <row r="11" spans="1:6" ht="12.75">
      <c r="A11" s="12"/>
      <c r="B11" s="18"/>
      <c r="C11" s="12"/>
      <c r="D11" s="13"/>
      <c r="E11" s="32"/>
      <c r="F11" s="26"/>
    </row>
    <row r="12" spans="1:6" ht="12.75">
      <c r="A12" s="12"/>
      <c r="B12" s="18"/>
      <c r="C12" s="12"/>
      <c r="D12" s="13"/>
      <c r="E12" s="32"/>
      <c r="F12" s="26"/>
    </row>
    <row r="13" spans="1:6" ht="12.75">
      <c r="A13" s="12"/>
      <c r="B13" s="18"/>
      <c r="C13" s="12"/>
      <c r="D13" s="13"/>
      <c r="E13" s="32"/>
      <c r="F13" s="2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11" sqref="A11"/>
    </sheetView>
  </sheetViews>
  <sheetFormatPr defaultColWidth="9.140625" defaultRowHeight="12.75"/>
  <cols>
    <col min="2" max="2" width="45.00390625" style="0" customWidth="1"/>
    <col min="3" max="3" width="14.7109375" style="0" customWidth="1"/>
  </cols>
  <sheetData>
    <row r="1" spans="1:7" ht="23.25">
      <c r="A1" s="7" t="s">
        <v>24</v>
      </c>
      <c r="D1" s="8"/>
      <c r="E1" s="5"/>
      <c r="F1" s="6"/>
      <c r="G1" s="5"/>
    </row>
    <row r="2" spans="1:6" ht="12.75">
      <c r="A2" s="5"/>
      <c r="C2" s="5"/>
      <c r="D2" s="8"/>
      <c r="E2" s="5"/>
      <c r="F2" s="5"/>
    </row>
    <row r="3" spans="1:6" ht="15">
      <c r="A3" s="23" t="s">
        <v>10</v>
      </c>
      <c r="B3" s="24" t="s">
        <v>11</v>
      </c>
      <c r="C3" s="23" t="s">
        <v>12</v>
      </c>
      <c r="D3" s="25" t="s">
        <v>13</v>
      </c>
      <c r="E3" s="23" t="s">
        <v>7</v>
      </c>
      <c r="F3" s="23" t="s">
        <v>14</v>
      </c>
    </row>
    <row r="4" spans="1:6" ht="12.75">
      <c r="A4" s="26"/>
      <c r="B4" s="20" t="s">
        <v>215</v>
      </c>
      <c r="C4" s="26" t="s">
        <v>40</v>
      </c>
      <c r="D4" s="27">
        <v>49.87</v>
      </c>
      <c r="E4" s="26">
        <v>4</v>
      </c>
      <c r="F4" s="26"/>
    </row>
    <row r="5" spans="1:6" ht="12.75">
      <c r="A5" s="26"/>
      <c r="B5" s="20" t="s">
        <v>216</v>
      </c>
      <c r="C5" s="26" t="s">
        <v>45</v>
      </c>
      <c r="D5" s="27">
        <v>41.96</v>
      </c>
      <c r="E5" s="26">
        <v>1</v>
      </c>
      <c r="F5" s="26"/>
    </row>
    <row r="6" spans="1:6" ht="12.75">
      <c r="A6" s="28"/>
      <c r="B6" s="20" t="s">
        <v>217</v>
      </c>
      <c r="C6" s="26" t="s">
        <v>25</v>
      </c>
      <c r="D6" s="30">
        <v>42.7</v>
      </c>
      <c r="E6" s="26">
        <v>2</v>
      </c>
      <c r="F6" s="28"/>
    </row>
    <row r="7" spans="1:6" ht="12.75">
      <c r="A7" s="26"/>
      <c r="B7" s="29" t="s">
        <v>218</v>
      </c>
      <c r="C7" s="28" t="s">
        <v>25</v>
      </c>
      <c r="D7" s="27">
        <v>53.19</v>
      </c>
      <c r="E7" s="26">
        <v>5</v>
      </c>
      <c r="F7" s="26"/>
    </row>
    <row r="8" spans="1:6" ht="12.75">
      <c r="A8" s="26"/>
      <c r="B8" s="59" t="s">
        <v>219</v>
      </c>
      <c r="C8" s="60" t="s">
        <v>71</v>
      </c>
      <c r="D8" s="27"/>
      <c r="E8" s="26"/>
      <c r="F8" s="26"/>
    </row>
    <row r="9" spans="1:6" ht="12.75">
      <c r="A9" s="26"/>
      <c r="B9" s="20" t="s">
        <v>220</v>
      </c>
      <c r="C9" s="26" t="s">
        <v>45</v>
      </c>
      <c r="D9" s="27">
        <v>49.64</v>
      </c>
      <c r="E9" s="26">
        <v>3</v>
      </c>
      <c r="F9" s="26"/>
    </row>
    <row r="10" spans="1:6" ht="12.75">
      <c r="A10" s="26"/>
      <c r="B10" s="20"/>
      <c r="C10" s="26"/>
      <c r="D10" s="27"/>
      <c r="E10" s="26"/>
      <c r="F10" s="26"/>
    </row>
    <row r="11" spans="1:6" ht="12.75">
      <c r="A11" s="26"/>
      <c r="B11" s="20"/>
      <c r="C11" s="26"/>
      <c r="D11" s="27"/>
      <c r="E11" s="26"/>
      <c r="F11" s="26"/>
    </row>
    <row r="12" spans="1:6" ht="12.75">
      <c r="A12" s="26"/>
      <c r="B12" s="20"/>
      <c r="C12" s="26"/>
      <c r="D12" s="27"/>
      <c r="E12" s="26"/>
      <c r="F12" s="26"/>
    </row>
    <row r="13" spans="1:6" ht="12.75">
      <c r="A13" s="26"/>
      <c r="B13" s="22"/>
      <c r="C13" s="26"/>
      <c r="D13" s="27"/>
      <c r="E13" s="26"/>
      <c r="F13" s="2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MIrek</dc:creator>
  <cp:keywords/>
  <dc:description/>
  <cp:lastModifiedBy>Radka</cp:lastModifiedBy>
  <cp:lastPrinted>2015-06-21T12:10:58Z</cp:lastPrinted>
  <dcterms:created xsi:type="dcterms:W3CDTF">2015-06-15T16:00:05Z</dcterms:created>
  <dcterms:modified xsi:type="dcterms:W3CDTF">2015-06-21T20:52:47Z</dcterms:modified>
  <cp:category/>
  <cp:version/>
  <cp:contentType/>
  <cp:contentStatus/>
</cp:coreProperties>
</file>